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aji\Desktop\自力で確定申告\"/>
    </mc:Choice>
  </mc:AlternateContent>
  <xr:revisionPtr revIDLastSave="0" documentId="13_ncr:1_{1AD94DCE-9073-4FD2-AF19-BABACF9E5130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預金帳" sheetId="1" r:id="rId1"/>
    <sheet name="預金帳 (2)" sheetId="2" r:id="rId2"/>
    <sheet name="預金帳 (3)" sheetId="3" r:id="rId3"/>
    <sheet name="経費帳" sheetId="4" r:id="rId4"/>
    <sheet name="経費帳 (2)" sheetId="5" r:id="rId5"/>
    <sheet name="経費帳 (3)" sheetId="6" r:id="rId6"/>
    <sheet name="決算整理" sheetId="7" r:id="rId7"/>
    <sheet name="決算書" sheetId="8" r:id="rId8"/>
    <sheet name="預金帳サンプル" sheetId="9" r:id="rId9"/>
    <sheet name="経費帳サンプル" sheetId="10" r:id="rId10"/>
    <sheet name="決算整理 サンプル" sheetId="11" r:id="rId11"/>
    <sheet name="決算書サンプル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6" roundtripDataChecksum="pO5LhtFxVr547BkgHLpWfWd+/i0vH7GW85VZYrN2AW4="/>
    </ext>
  </extLst>
</workbook>
</file>

<file path=xl/calcChain.xml><?xml version="1.0" encoding="utf-8"?>
<calcChain xmlns="http://schemas.openxmlformats.org/spreadsheetml/2006/main">
  <c r="E5" i="1" l="1"/>
  <c r="D19" i="12"/>
  <c r="D9" i="12" s="1"/>
  <c r="B3" i="12"/>
  <c r="B4" i="12"/>
  <c r="B5" i="8"/>
  <c r="D10" i="12"/>
  <c r="B27" i="12"/>
  <c r="J43" i="12"/>
  <c r="J4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" i="12"/>
  <c r="J5" i="12"/>
  <c r="J6" i="12"/>
  <c r="J7" i="12"/>
  <c r="J8" i="12"/>
  <c r="J9" i="12"/>
  <c r="J10" i="12"/>
  <c r="J11" i="12"/>
  <c r="J49" i="12" s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0" i="11"/>
  <c r="E20" i="11"/>
  <c r="K19" i="11"/>
  <c r="E19" i="11"/>
  <c r="J18" i="11"/>
  <c r="E18" i="11"/>
  <c r="K17" i="11"/>
  <c r="E17" i="11"/>
  <c r="E16" i="11"/>
  <c r="E15" i="11"/>
  <c r="K14" i="11"/>
  <c r="E14" i="11"/>
  <c r="J13" i="11"/>
  <c r="E13" i="11"/>
  <c r="E12" i="11"/>
  <c r="E11" i="11"/>
  <c r="J10" i="11"/>
  <c r="E10" i="11"/>
  <c r="K9" i="11"/>
  <c r="E9" i="11"/>
  <c r="E8" i="11"/>
  <c r="E7" i="11"/>
  <c r="K6" i="11"/>
  <c r="E6" i="11"/>
  <c r="J5" i="11"/>
  <c r="L5" i="11" s="1"/>
  <c r="L6" i="11" s="1"/>
  <c r="E5" i="11"/>
  <c r="T47" i="11" s="1"/>
  <c r="T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71" i="11" s="1"/>
  <c r="K15" i="11" s="1"/>
  <c r="V43" i="11"/>
  <c r="V14" i="11"/>
  <c r="V8" i="11"/>
  <c r="U4" i="11"/>
  <c r="T4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" i="10"/>
  <c r="R41" i="10" s="1"/>
  <c r="E7" i="9"/>
  <c r="E8" i="9"/>
  <c r="E9" i="9"/>
  <c r="E10" i="9"/>
  <c r="E12" i="9"/>
  <c r="E13" i="9"/>
  <c r="E14" i="9"/>
  <c r="E15" i="9"/>
  <c r="E16" i="9"/>
  <c r="E17" i="9"/>
  <c r="E18" i="9"/>
  <c r="E19" i="9"/>
  <c r="E20" i="9"/>
  <c r="E21" i="9"/>
  <c r="E5" i="9"/>
  <c r="E1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6" i="9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L6" i="6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208" i="6" s="1"/>
  <c r="L209" i="6" s="1"/>
  <c r="L210" i="6" s="1"/>
  <c r="L211" i="6" s="1"/>
  <c r="L212" i="6" s="1"/>
  <c r="L213" i="6" s="1"/>
  <c r="L214" i="6" s="1"/>
  <c r="L215" i="6" s="1"/>
  <c r="L216" i="6" s="1"/>
  <c r="L217" i="6" s="1"/>
  <c r="L218" i="6" s="1"/>
  <c r="L219" i="6" s="1"/>
  <c r="L220" i="6" s="1"/>
  <c r="L221" i="6" s="1"/>
  <c r="L222" i="6" s="1"/>
  <c r="L223" i="6" s="1"/>
  <c r="L224" i="6" s="1"/>
  <c r="L225" i="6" s="1"/>
  <c r="L226" i="6" s="1"/>
  <c r="L227" i="6" s="1"/>
  <c r="L228" i="6" s="1"/>
  <c r="L229" i="6" s="1"/>
  <c r="L230" i="6" s="1"/>
  <c r="L231" i="6" s="1"/>
  <c r="L232" i="6" s="1"/>
  <c r="L233" i="6" s="1"/>
  <c r="L234" i="6" s="1"/>
  <c r="L235" i="6" s="1"/>
  <c r="L236" i="6" s="1"/>
  <c r="L237" i="6" s="1"/>
  <c r="L238" i="6" s="1"/>
  <c r="L239" i="6" s="1"/>
  <c r="L240" i="6" s="1"/>
  <c r="L241" i="6" s="1"/>
  <c r="L242" i="6" s="1"/>
  <c r="L243" i="6" s="1"/>
  <c r="L244" i="6" s="1"/>
  <c r="L245" i="6" s="1"/>
  <c r="L246" i="6" s="1"/>
  <c r="L247" i="6" s="1"/>
  <c r="L248" i="6" s="1"/>
  <c r="L249" i="6" s="1"/>
  <c r="L250" i="6" s="1"/>
  <c r="L251" i="6" s="1"/>
  <c r="L252" i="6" s="1"/>
  <c r="L253" i="6" s="1"/>
  <c r="L254" i="6" s="1"/>
  <c r="L255" i="6" s="1"/>
  <c r="L256" i="6" s="1"/>
  <c r="L257" i="6" s="1"/>
  <c r="L258" i="6" s="1"/>
  <c r="L259" i="6" s="1"/>
  <c r="L260" i="6" s="1"/>
  <c r="L261" i="6" s="1"/>
  <c r="L262" i="6" s="1"/>
  <c r="L263" i="6" s="1"/>
  <c r="L264" i="6" s="1"/>
  <c r="L265" i="6" s="1"/>
  <c r="L266" i="6" s="1"/>
  <c r="L267" i="6" s="1"/>
  <c r="L268" i="6" s="1"/>
  <c r="L269" i="6" s="1"/>
  <c r="L270" i="6" s="1"/>
  <c r="L271" i="6" s="1"/>
  <c r="L272" i="6" s="1"/>
  <c r="L273" i="6" s="1"/>
  <c r="L274" i="6" s="1"/>
  <c r="L275" i="6" s="1"/>
  <c r="L276" i="6" s="1"/>
  <c r="L277" i="6" s="1"/>
  <c r="L278" i="6" s="1"/>
  <c r="L279" i="6" s="1"/>
  <c r="L280" i="6" s="1"/>
  <c r="L281" i="6" s="1"/>
  <c r="L282" i="6" s="1"/>
  <c r="L283" i="6" s="1"/>
  <c r="L284" i="6" s="1"/>
  <c r="L285" i="6" s="1"/>
  <c r="L286" i="6" s="1"/>
  <c r="L287" i="6" s="1"/>
  <c r="L288" i="6" s="1"/>
  <c r="L289" i="6" s="1"/>
  <c r="L290" i="6" s="1"/>
  <c r="E6" i="6"/>
  <c r="L5" i="6"/>
  <c r="E5" i="6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L5" i="5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L216" i="5" s="1"/>
  <c r="L217" i="5" s="1"/>
  <c r="L218" i="5" s="1"/>
  <c r="L219" i="5" s="1"/>
  <c r="L220" i="5" s="1"/>
  <c r="L221" i="5" s="1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L246" i="5" s="1"/>
  <c r="L247" i="5" s="1"/>
  <c r="L248" i="5" s="1"/>
  <c r="L249" i="5" s="1"/>
  <c r="L250" i="5" s="1"/>
  <c r="L251" i="5" s="1"/>
  <c r="L252" i="5" s="1"/>
  <c r="L253" i="5" s="1"/>
  <c r="L254" i="5" s="1"/>
  <c r="L255" i="5" s="1"/>
  <c r="L256" i="5" s="1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269" i="5" s="1"/>
  <c r="L270" i="5" s="1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L282" i="5" s="1"/>
  <c r="L283" i="5" s="1"/>
  <c r="L284" i="5" s="1"/>
  <c r="L285" i="5" s="1"/>
  <c r="L286" i="5" s="1"/>
  <c r="L287" i="5" s="1"/>
  <c r="L288" i="5" s="1"/>
  <c r="L289" i="5" s="1"/>
  <c r="L290" i="5" s="1"/>
  <c r="E5" i="5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5" i="4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E5" i="3"/>
  <c r="R41" i="3" s="1"/>
  <c r="E5" i="2"/>
  <c r="E289" i="1"/>
  <c r="E289" i="2"/>
  <c r="N48" i="12"/>
  <c r="M48" i="12"/>
  <c r="M47" i="12"/>
  <c r="N47" i="12" s="1"/>
  <c r="N46" i="12"/>
  <c r="M46" i="12"/>
  <c r="M45" i="12"/>
  <c r="N45" i="12" s="1"/>
  <c r="S47" i="10"/>
  <c r="R4" i="10"/>
  <c r="Q4" i="10"/>
  <c r="S47" i="9"/>
  <c r="R4" i="9"/>
  <c r="Q4" i="9"/>
  <c r="T7" i="7"/>
  <c r="U7" i="7"/>
  <c r="T8" i="7"/>
  <c r="U8" i="7"/>
  <c r="T9" i="7"/>
  <c r="U9" i="7"/>
  <c r="U10" i="7"/>
  <c r="T11" i="7"/>
  <c r="U11" i="7"/>
  <c r="T12" i="7"/>
  <c r="U12" i="7"/>
  <c r="T13" i="7"/>
  <c r="U13" i="7"/>
  <c r="T15" i="7"/>
  <c r="U15" i="7"/>
  <c r="T16" i="7"/>
  <c r="U16" i="7"/>
  <c r="T17" i="7"/>
  <c r="U17" i="7"/>
  <c r="T18" i="7"/>
  <c r="U18" i="7"/>
  <c r="T20" i="7"/>
  <c r="U20" i="7"/>
  <c r="T21" i="7"/>
  <c r="U21" i="7"/>
  <c r="T22" i="7"/>
  <c r="U22" i="7"/>
  <c r="T23" i="7"/>
  <c r="U23" i="7"/>
  <c r="T25" i="7"/>
  <c r="U25" i="7"/>
  <c r="T26" i="7"/>
  <c r="U26" i="7"/>
  <c r="T27" i="7"/>
  <c r="U27" i="7"/>
  <c r="T28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T42" i="7"/>
  <c r="U42" i="7"/>
  <c r="T44" i="7"/>
  <c r="U44" i="7"/>
  <c r="U45" i="7"/>
  <c r="T46" i="7"/>
  <c r="T47" i="7"/>
  <c r="U47" i="7"/>
  <c r="T48" i="7"/>
  <c r="U48" i="7"/>
  <c r="T49" i="7"/>
  <c r="U49" i="7"/>
  <c r="T50" i="7"/>
  <c r="U50" i="7"/>
  <c r="T51" i="7"/>
  <c r="U51" i="7"/>
  <c r="U6" i="7"/>
  <c r="T6" i="7"/>
  <c r="V14" i="7"/>
  <c r="V8" i="7"/>
  <c r="S47" i="6"/>
  <c r="R4" i="6"/>
  <c r="Q4" i="6"/>
  <c r="S47" i="5"/>
  <c r="R4" i="5"/>
  <c r="Q4" i="5"/>
  <c r="S47" i="4"/>
  <c r="R4" i="4"/>
  <c r="Q4" i="4"/>
  <c r="S47" i="3"/>
  <c r="R4" i="3"/>
  <c r="Q4" i="3"/>
  <c r="S47" i="2"/>
  <c r="R4" i="2"/>
  <c r="Q4" i="2"/>
  <c r="M45" i="8"/>
  <c r="N45" i="8" s="1"/>
  <c r="E21" i="7"/>
  <c r="E22" i="7"/>
  <c r="E23" i="7"/>
  <c r="E24" i="7"/>
  <c r="K9" i="7"/>
  <c r="U14" i="7" s="1"/>
  <c r="J10" i="7"/>
  <c r="T24" i="7" s="1"/>
  <c r="J20" i="7"/>
  <c r="T10" i="7" s="1"/>
  <c r="K19" i="7"/>
  <c r="J18" i="7"/>
  <c r="K17" i="7"/>
  <c r="U46" i="7" s="1"/>
  <c r="J5" i="7"/>
  <c r="L5" i="7" s="1"/>
  <c r="K6" i="7"/>
  <c r="U19" i="7" s="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P42" i="11"/>
  <c r="K12" i="11" s="1"/>
  <c r="E42" i="11"/>
  <c r="E41" i="11"/>
  <c r="E40" i="11"/>
  <c r="E37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P22" i="11"/>
  <c r="J8" i="11" s="1"/>
  <c r="E22" i="11"/>
  <c r="E21" i="11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L25" i="10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L146" i="10" s="1"/>
  <c r="L147" i="10" s="1"/>
  <c r="L148" i="10" s="1"/>
  <c r="L149" i="10" s="1"/>
  <c r="L150" i="10" s="1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81" i="10" s="1"/>
  <c r="L182" i="10" s="1"/>
  <c r="L183" i="10" s="1"/>
  <c r="L184" i="10" s="1"/>
  <c r="L185" i="10" s="1"/>
  <c r="L186" i="10" s="1"/>
  <c r="L187" i="10" s="1"/>
  <c r="L188" i="10" s="1"/>
  <c r="L189" i="10" s="1"/>
  <c r="L190" i="10" s="1"/>
  <c r="L191" i="10" s="1"/>
  <c r="L192" i="10" s="1"/>
  <c r="L193" i="10" s="1"/>
  <c r="L194" i="10" s="1"/>
  <c r="L195" i="10" s="1"/>
  <c r="L196" i="10" s="1"/>
  <c r="L197" i="10" s="1"/>
  <c r="L198" i="10" s="1"/>
  <c r="L199" i="10" s="1"/>
  <c r="L200" i="10" s="1"/>
  <c r="L201" i="10" s="1"/>
  <c r="L202" i="10" s="1"/>
  <c r="L203" i="10" s="1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L219" i="10" s="1"/>
  <c r="L220" i="10" s="1"/>
  <c r="L221" i="10" s="1"/>
  <c r="L222" i="10" s="1"/>
  <c r="L223" i="10" s="1"/>
  <c r="L224" i="10" s="1"/>
  <c r="L225" i="10" s="1"/>
  <c r="L226" i="10" s="1"/>
  <c r="L227" i="10" s="1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L243" i="10" s="1"/>
  <c r="L244" i="10" s="1"/>
  <c r="L245" i="10" s="1"/>
  <c r="L246" i="10" s="1"/>
  <c r="L247" i="10" s="1"/>
  <c r="L248" i="10" s="1"/>
  <c r="L249" i="10" s="1"/>
  <c r="L250" i="10" s="1"/>
  <c r="L251" i="10" s="1"/>
  <c r="L252" i="10" s="1"/>
  <c r="L253" i="10" s="1"/>
  <c r="L254" i="10" s="1"/>
  <c r="L255" i="10" s="1"/>
  <c r="L256" i="10" s="1"/>
  <c r="L257" i="10" s="1"/>
  <c r="L258" i="10" s="1"/>
  <c r="L259" i="10" s="1"/>
  <c r="L260" i="10" s="1"/>
  <c r="L261" i="10" s="1"/>
  <c r="L262" i="10" s="1"/>
  <c r="L263" i="10" s="1"/>
  <c r="L264" i="10" s="1"/>
  <c r="L265" i="10" s="1"/>
  <c r="L266" i="10" s="1"/>
  <c r="L267" i="10" s="1"/>
  <c r="L268" i="10" s="1"/>
  <c r="L269" i="10" s="1"/>
  <c r="L270" i="10" s="1"/>
  <c r="L271" i="10" s="1"/>
  <c r="L272" i="10" s="1"/>
  <c r="L273" i="10" s="1"/>
  <c r="L274" i="10" s="1"/>
  <c r="L275" i="10" s="1"/>
  <c r="L276" i="10" s="1"/>
  <c r="L277" i="10" s="1"/>
  <c r="L278" i="10" s="1"/>
  <c r="L279" i="10" s="1"/>
  <c r="L280" i="10" s="1"/>
  <c r="L281" i="10" s="1"/>
  <c r="L282" i="10" s="1"/>
  <c r="L283" i="10" s="1"/>
  <c r="L284" i="10" s="1"/>
  <c r="L285" i="10" s="1"/>
  <c r="L286" i="10" s="1"/>
  <c r="L287" i="10" s="1"/>
  <c r="L288" i="10" s="1"/>
  <c r="L289" i="10" s="1"/>
  <c r="L290" i="10" s="1"/>
  <c r="Q31" i="10"/>
  <c r="L5" i="10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5" i="9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L111" i="9" s="1"/>
  <c r="L112" i="9" s="1"/>
  <c r="L113" i="9" s="1"/>
  <c r="L114" i="9" s="1"/>
  <c r="L115" i="9" s="1"/>
  <c r="L116" i="9" s="1"/>
  <c r="L117" i="9" s="1"/>
  <c r="L118" i="9" s="1"/>
  <c r="L119" i="9" s="1"/>
  <c r="L120" i="9" s="1"/>
  <c r="L121" i="9" s="1"/>
  <c r="L122" i="9" s="1"/>
  <c r="L123" i="9" s="1"/>
  <c r="L124" i="9" s="1"/>
  <c r="L125" i="9" s="1"/>
  <c r="L126" i="9" s="1"/>
  <c r="L127" i="9" s="1"/>
  <c r="L128" i="9" s="1"/>
  <c r="L129" i="9" s="1"/>
  <c r="L130" i="9" s="1"/>
  <c r="L131" i="9" s="1"/>
  <c r="L132" i="9" s="1"/>
  <c r="L133" i="9" s="1"/>
  <c r="L134" i="9" s="1"/>
  <c r="L135" i="9" s="1"/>
  <c r="L136" i="9" s="1"/>
  <c r="L137" i="9" s="1"/>
  <c r="L138" i="9" s="1"/>
  <c r="L139" i="9" s="1"/>
  <c r="L140" i="9" s="1"/>
  <c r="L141" i="9" s="1"/>
  <c r="L142" i="9" s="1"/>
  <c r="L143" i="9" s="1"/>
  <c r="L144" i="9" s="1"/>
  <c r="L145" i="9" s="1"/>
  <c r="L146" i="9" s="1"/>
  <c r="L147" i="9" s="1"/>
  <c r="L148" i="9" s="1"/>
  <c r="L149" i="9" s="1"/>
  <c r="L150" i="9" s="1"/>
  <c r="L151" i="9" s="1"/>
  <c r="L152" i="9" s="1"/>
  <c r="L153" i="9" s="1"/>
  <c r="L154" i="9" s="1"/>
  <c r="L155" i="9" s="1"/>
  <c r="L156" i="9" s="1"/>
  <c r="L157" i="9" s="1"/>
  <c r="L158" i="9" s="1"/>
  <c r="L159" i="9" s="1"/>
  <c r="L160" i="9" s="1"/>
  <c r="L161" i="9" s="1"/>
  <c r="L162" i="9" s="1"/>
  <c r="L163" i="9" s="1"/>
  <c r="L164" i="9" s="1"/>
  <c r="L165" i="9" s="1"/>
  <c r="L166" i="9" s="1"/>
  <c r="L167" i="9" s="1"/>
  <c r="L168" i="9" s="1"/>
  <c r="L169" i="9" s="1"/>
  <c r="L170" i="9" s="1"/>
  <c r="L171" i="9" s="1"/>
  <c r="L172" i="9" s="1"/>
  <c r="L173" i="9" s="1"/>
  <c r="L174" i="9" s="1"/>
  <c r="L175" i="9" s="1"/>
  <c r="L176" i="9" s="1"/>
  <c r="L177" i="9" s="1"/>
  <c r="L178" i="9" s="1"/>
  <c r="L179" i="9" s="1"/>
  <c r="L180" i="9" s="1"/>
  <c r="L181" i="9" s="1"/>
  <c r="L182" i="9" s="1"/>
  <c r="L183" i="9" s="1"/>
  <c r="L184" i="9" s="1"/>
  <c r="L185" i="9" s="1"/>
  <c r="L186" i="9" s="1"/>
  <c r="L187" i="9" s="1"/>
  <c r="L188" i="9" s="1"/>
  <c r="L189" i="9" s="1"/>
  <c r="L190" i="9" s="1"/>
  <c r="L191" i="9" s="1"/>
  <c r="L192" i="9" s="1"/>
  <c r="L193" i="9" s="1"/>
  <c r="L194" i="9" s="1"/>
  <c r="L195" i="9" s="1"/>
  <c r="L196" i="9" s="1"/>
  <c r="L197" i="9" s="1"/>
  <c r="L198" i="9" s="1"/>
  <c r="L199" i="9" s="1"/>
  <c r="L200" i="9" s="1"/>
  <c r="L201" i="9" s="1"/>
  <c r="L202" i="9" s="1"/>
  <c r="L203" i="9" s="1"/>
  <c r="L204" i="9" s="1"/>
  <c r="L205" i="9" s="1"/>
  <c r="L206" i="9" s="1"/>
  <c r="L207" i="9" s="1"/>
  <c r="L208" i="9" s="1"/>
  <c r="L209" i="9" s="1"/>
  <c r="L210" i="9" s="1"/>
  <c r="L211" i="9" s="1"/>
  <c r="L212" i="9" s="1"/>
  <c r="L213" i="9" s="1"/>
  <c r="L214" i="9" s="1"/>
  <c r="L215" i="9" s="1"/>
  <c r="L216" i="9" s="1"/>
  <c r="L217" i="9" s="1"/>
  <c r="L218" i="9" s="1"/>
  <c r="L219" i="9" s="1"/>
  <c r="L220" i="9" s="1"/>
  <c r="L221" i="9" s="1"/>
  <c r="L222" i="9" s="1"/>
  <c r="L223" i="9" s="1"/>
  <c r="L224" i="9" s="1"/>
  <c r="L225" i="9" s="1"/>
  <c r="L226" i="9" s="1"/>
  <c r="L227" i="9" s="1"/>
  <c r="L228" i="9" s="1"/>
  <c r="L229" i="9" s="1"/>
  <c r="L230" i="9" s="1"/>
  <c r="L231" i="9" s="1"/>
  <c r="L232" i="9" s="1"/>
  <c r="L233" i="9" s="1"/>
  <c r="L234" i="9" s="1"/>
  <c r="L235" i="9" s="1"/>
  <c r="L236" i="9" s="1"/>
  <c r="L237" i="9" s="1"/>
  <c r="L238" i="9" s="1"/>
  <c r="L239" i="9" s="1"/>
  <c r="L240" i="9" s="1"/>
  <c r="L241" i="9" s="1"/>
  <c r="L242" i="9" s="1"/>
  <c r="L243" i="9" s="1"/>
  <c r="L244" i="9" s="1"/>
  <c r="L245" i="9" s="1"/>
  <c r="L246" i="9" s="1"/>
  <c r="L247" i="9" s="1"/>
  <c r="L248" i="9" s="1"/>
  <c r="L249" i="9" s="1"/>
  <c r="L250" i="9" s="1"/>
  <c r="L251" i="9" s="1"/>
  <c r="L252" i="9" s="1"/>
  <c r="L253" i="9" s="1"/>
  <c r="L254" i="9" s="1"/>
  <c r="L255" i="9" s="1"/>
  <c r="L256" i="9" s="1"/>
  <c r="L257" i="9" s="1"/>
  <c r="L258" i="9" s="1"/>
  <c r="L259" i="9" s="1"/>
  <c r="L260" i="9" s="1"/>
  <c r="L261" i="9" s="1"/>
  <c r="L262" i="9" s="1"/>
  <c r="L263" i="9" s="1"/>
  <c r="L264" i="9" s="1"/>
  <c r="L265" i="9" s="1"/>
  <c r="L266" i="9" s="1"/>
  <c r="L267" i="9" s="1"/>
  <c r="L268" i="9" s="1"/>
  <c r="L269" i="9" s="1"/>
  <c r="L270" i="9" s="1"/>
  <c r="L271" i="9" s="1"/>
  <c r="L272" i="9" s="1"/>
  <c r="L273" i="9" s="1"/>
  <c r="L274" i="9" s="1"/>
  <c r="L275" i="9" s="1"/>
  <c r="L276" i="9" s="1"/>
  <c r="L277" i="9" s="1"/>
  <c r="L278" i="9" s="1"/>
  <c r="L279" i="9" s="1"/>
  <c r="L280" i="9" s="1"/>
  <c r="L281" i="9" s="1"/>
  <c r="L282" i="9" s="1"/>
  <c r="L283" i="9" s="1"/>
  <c r="L284" i="9" s="1"/>
  <c r="L285" i="9" s="1"/>
  <c r="L286" i="9" s="1"/>
  <c r="L287" i="9" s="1"/>
  <c r="L288" i="9" s="1"/>
  <c r="L289" i="9" s="1"/>
  <c r="L290" i="9" s="1"/>
  <c r="M48" i="8"/>
  <c r="N48" i="8" s="1"/>
  <c r="M47" i="8"/>
  <c r="N47" i="8" s="1"/>
  <c r="M46" i="8"/>
  <c r="N46" i="8" s="1"/>
  <c r="D19" i="8"/>
  <c r="D9" i="8" s="1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T71" i="7"/>
  <c r="E60" i="7"/>
  <c r="V70" i="7"/>
  <c r="E59" i="7"/>
  <c r="V69" i="7"/>
  <c r="E58" i="7"/>
  <c r="V68" i="7"/>
  <c r="E57" i="7"/>
  <c r="V67" i="7"/>
  <c r="E56" i="7"/>
  <c r="V66" i="7"/>
  <c r="E55" i="7"/>
  <c r="V65" i="7"/>
  <c r="E54" i="7"/>
  <c r="V64" i="7"/>
  <c r="E53" i="7"/>
  <c r="V63" i="7"/>
  <c r="E52" i="7"/>
  <c r="V62" i="7"/>
  <c r="E51" i="7"/>
  <c r="V61" i="7"/>
  <c r="E50" i="7"/>
  <c r="V60" i="7"/>
  <c r="E49" i="7"/>
  <c r="V59" i="7"/>
  <c r="E48" i="7"/>
  <c r="E47" i="7"/>
  <c r="E46" i="7"/>
  <c r="E45" i="7"/>
  <c r="E44" i="7"/>
  <c r="E43" i="7"/>
  <c r="P42" i="7"/>
  <c r="K12" i="7" s="1"/>
  <c r="U24" i="7" s="1"/>
  <c r="E42" i="7"/>
  <c r="E41" i="7"/>
  <c r="E40" i="7"/>
  <c r="E37" i="7"/>
  <c r="V43" i="7"/>
  <c r="E34" i="7"/>
  <c r="E33" i="7"/>
  <c r="E32" i="7"/>
  <c r="E31" i="7"/>
  <c r="E30" i="7"/>
  <c r="E29" i="7"/>
  <c r="E28" i="7"/>
  <c r="E27" i="7"/>
  <c r="E26" i="7"/>
  <c r="E25" i="7"/>
  <c r="P22" i="7"/>
  <c r="K7" i="7" s="1"/>
  <c r="E20" i="7"/>
  <c r="E19" i="7"/>
  <c r="E18" i="7"/>
  <c r="E17" i="7"/>
  <c r="E16" i="7"/>
  <c r="E15" i="7"/>
  <c r="K14" i="7"/>
  <c r="E14" i="7"/>
  <c r="J13" i="7"/>
  <c r="T43" i="7" s="1"/>
  <c r="E13" i="7"/>
  <c r="E12" i="7"/>
  <c r="E11" i="7"/>
  <c r="E10" i="7"/>
  <c r="E9" i="7"/>
  <c r="E8" i="7"/>
  <c r="E7" i="7"/>
  <c r="E6" i="7"/>
  <c r="E5" i="7"/>
  <c r="U4" i="7"/>
  <c r="T4" i="7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E290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R39" i="2" s="1"/>
  <c r="E9" i="2"/>
  <c r="E8" i="2"/>
  <c r="E7" i="2"/>
  <c r="E6" i="2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E290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S47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R23" i="1"/>
  <c r="R4" i="1"/>
  <c r="Q4" i="1"/>
  <c r="K7" i="11" l="1"/>
  <c r="L7" i="11" s="1"/>
  <c r="L8" i="11" s="1"/>
  <c r="L9" i="11" s="1"/>
  <c r="L10" i="11" s="1"/>
  <c r="J16" i="11"/>
  <c r="T45" i="11" s="1"/>
  <c r="J11" i="11"/>
  <c r="V52" i="11"/>
  <c r="Q37" i="9"/>
  <c r="R41" i="9"/>
  <c r="U18" i="11"/>
  <c r="T37" i="11"/>
  <c r="U26" i="11"/>
  <c r="U34" i="11"/>
  <c r="U47" i="11"/>
  <c r="W47" i="11" s="1"/>
  <c r="U21" i="11"/>
  <c r="U6" i="11"/>
  <c r="U11" i="11"/>
  <c r="T14" i="11"/>
  <c r="U16" i="11"/>
  <c r="T19" i="11"/>
  <c r="U24" i="11"/>
  <c r="T27" i="11"/>
  <c r="U32" i="11"/>
  <c r="T35" i="11"/>
  <c r="U40" i="11"/>
  <c r="U45" i="11"/>
  <c r="T48" i="11"/>
  <c r="T50" i="11"/>
  <c r="T16" i="11"/>
  <c r="T32" i="11"/>
  <c r="T9" i="11"/>
  <c r="U14" i="11"/>
  <c r="U19" i="11"/>
  <c r="T22" i="11"/>
  <c r="U27" i="11"/>
  <c r="T30" i="11"/>
  <c r="U35" i="11"/>
  <c r="T38" i="11"/>
  <c r="U43" i="11"/>
  <c r="U48" i="11"/>
  <c r="T51" i="11"/>
  <c r="U13" i="11"/>
  <c r="T11" i="11"/>
  <c r="U29" i="11"/>
  <c r="T40" i="11"/>
  <c r="T7" i="11"/>
  <c r="U9" i="11"/>
  <c r="W9" i="11" s="1"/>
  <c r="T12" i="11"/>
  <c r="T17" i="11"/>
  <c r="U22" i="11"/>
  <c r="T25" i="11"/>
  <c r="U30" i="11"/>
  <c r="W30" i="11" s="1"/>
  <c r="T33" i="11"/>
  <c r="U38" i="11"/>
  <c r="W38" i="11" s="1"/>
  <c r="T41" i="11"/>
  <c r="T46" i="11"/>
  <c r="U51" i="11"/>
  <c r="U42" i="11"/>
  <c r="T6" i="11"/>
  <c r="T24" i="11"/>
  <c r="U37" i="11"/>
  <c r="U50" i="11"/>
  <c r="U7" i="11"/>
  <c r="U12" i="11"/>
  <c r="W12" i="11" s="1"/>
  <c r="U17" i="11"/>
  <c r="T20" i="11"/>
  <c r="U25" i="11"/>
  <c r="W25" i="11" s="1"/>
  <c r="T28" i="11"/>
  <c r="U33" i="11"/>
  <c r="W33" i="11" s="1"/>
  <c r="T36" i="11"/>
  <c r="U41" i="11"/>
  <c r="W41" i="11" s="1"/>
  <c r="U46" i="11"/>
  <c r="W46" i="11" s="1"/>
  <c r="T49" i="11"/>
  <c r="T21" i="11"/>
  <c r="T29" i="11"/>
  <c r="T15" i="11"/>
  <c r="U28" i="11"/>
  <c r="T31" i="11"/>
  <c r="T39" i="11"/>
  <c r="T44" i="11"/>
  <c r="U49" i="11"/>
  <c r="U8" i="11"/>
  <c r="T10" i="11"/>
  <c r="U20" i="11"/>
  <c r="T23" i="11"/>
  <c r="U36" i="11"/>
  <c r="W36" i="11" s="1"/>
  <c r="T8" i="11"/>
  <c r="U10" i="11"/>
  <c r="T13" i="11"/>
  <c r="U15" i="11"/>
  <c r="T18" i="11"/>
  <c r="U23" i="11"/>
  <c r="T26" i="11"/>
  <c r="U31" i="11"/>
  <c r="W31" i="11" s="1"/>
  <c r="T34" i="11"/>
  <c r="U39" i="11"/>
  <c r="T42" i="11"/>
  <c r="Q8" i="9"/>
  <c r="R41" i="2"/>
  <c r="R12" i="10"/>
  <c r="R28" i="10"/>
  <c r="R15" i="10"/>
  <c r="Q18" i="10"/>
  <c r="R23" i="10"/>
  <c r="R26" i="10"/>
  <c r="R42" i="10"/>
  <c r="Q8" i="10"/>
  <c r="R13" i="10"/>
  <c r="Q16" i="10"/>
  <c r="R21" i="10"/>
  <c r="Q24" i="10"/>
  <c r="R29" i="10"/>
  <c r="Q32" i="10"/>
  <c r="R37" i="10"/>
  <c r="Q40" i="10"/>
  <c r="Q15" i="10"/>
  <c r="R36" i="10"/>
  <c r="Q10" i="10"/>
  <c r="R39" i="10"/>
  <c r="Q21" i="10"/>
  <c r="Q29" i="10"/>
  <c r="R8" i="10"/>
  <c r="T8" i="10" s="1"/>
  <c r="I5" i="12" s="1"/>
  <c r="Q11" i="10"/>
  <c r="R16" i="10"/>
  <c r="Q19" i="10"/>
  <c r="R24" i="10"/>
  <c r="Q27" i="10"/>
  <c r="R32" i="10"/>
  <c r="Q35" i="10"/>
  <c r="R40" i="10"/>
  <c r="T40" i="10" s="1"/>
  <c r="I37" i="12" s="1"/>
  <c r="R20" i="10"/>
  <c r="Q39" i="10"/>
  <c r="R7" i="10"/>
  <c r="Q26" i="10"/>
  <c r="Q42" i="10"/>
  <c r="Q13" i="10"/>
  <c r="Q37" i="10"/>
  <c r="Q6" i="10"/>
  <c r="R11" i="10"/>
  <c r="T11" i="10" s="1"/>
  <c r="I8" i="12" s="1"/>
  <c r="Q14" i="10"/>
  <c r="R19" i="10"/>
  <c r="Q22" i="10"/>
  <c r="R27" i="10"/>
  <c r="T27" i="10" s="1"/>
  <c r="I24" i="12" s="1"/>
  <c r="Q30" i="10"/>
  <c r="R35" i="10"/>
  <c r="T35" i="10" s="1"/>
  <c r="I32" i="12" s="1"/>
  <c r="Q38" i="10"/>
  <c r="Q23" i="10"/>
  <c r="Q34" i="10"/>
  <c r="R34" i="10"/>
  <c r="R6" i="10"/>
  <c r="Q9" i="10"/>
  <c r="R14" i="10"/>
  <c r="Q17" i="10"/>
  <c r="R22" i="10"/>
  <c r="Q25" i="10"/>
  <c r="R30" i="10"/>
  <c r="Q33" i="10"/>
  <c r="R38" i="10"/>
  <c r="Q41" i="10"/>
  <c r="T41" i="10" s="1"/>
  <c r="I38" i="12" s="1"/>
  <c r="Q7" i="10"/>
  <c r="R31" i="10"/>
  <c r="T31" i="10" s="1"/>
  <c r="I28" i="12" s="1"/>
  <c r="R10" i="10"/>
  <c r="R18" i="10"/>
  <c r="R9" i="10"/>
  <c r="Q12" i="10"/>
  <c r="R17" i="10"/>
  <c r="Q20" i="10"/>
  <c r="T20" i="10" s="1"/>
  <c r="I17" i="12" s="1"/>
  <c r="R25" i="10"/>
  <c r="T25" i="10" s="1"/>
  <c r="I22" i="12" s="1"/>
  <c r="Q28" i="10"/>
  <c r="R33" i="10"/>
  <c r="T33" i="10" s="1"/>
  <c r="I30" i="12" s="1"/>
  <c r="Q36" i="10"/>
  <c r="Q7" i="9"/>
  <c r="R12" i="9"/>
  <c r="Q15" i="9"/>
  <c r="R20" i="9"/>
  <c r="Q23" i="9"/>
  <c r="R28" i="9"/>
  <c r="Q31" i="9"/>
  <c r="R36" i="9"/>
  <c r="Q39" i="9"/>
  <c r="R7" i="9"/>
  <c r="Q10" i="9"/>
  <c r="R15" i="9"/>
  <c r="Q18" i="9"/>
  <c r="R23" i="9"/>
  <c r="Q26" i="9"/>
  <c r="R31" i="9"/>
  <c r="Q34" i="9"/>
  <c r="R39" i="9"/>
  <c r="Q42" i="9"/>
  <c r="R13" i="9"/>
  <c r="Q16" i="9"/>
  <c r="R21" i="9"/>
  <c r="Q24" i="9"/>
  <c r="R29" i="9"/>
  <c r="Q32" i="9"/>
  <c r="R37" i="9"/>
  <c r="Q40" i="9"/>
  <c r="R18" i="9"/>
  <c r="R42" i="9"/>
  <c r="R8" i="9"/>
  <c r="Q11" i="9"/>
  <c r="R16" i="9"/>
  <c r="Q19" i="9"/>
  <c r="R24" i="9"/>
  <c r="Q27" i="9"/>
  <c r="R32" i="9"/>
  <c r="Q35" i="9"/>
  <c r="R40" i="9"/>
  <c r="R10" i="9"/>
  <c r="Q21" i="9"/>
  <c r="Q29" i="9"/>
  <c r="R34" i="9"/>
  <c r="Q6" i="9"/>
  <c r="R11" i="9"/>
  <c r="Q14" i="9"/>
  <c r="R19" i="9"/>
  <c r="Q22" i="9"/>
  <c r="R27" i="9"/>
  <c r="Q30" i="9"/>
  <c r="R35" i="9"/>
  <c r="Q38" i="9"/>
  <c r="R6" i="9"/>
  <c r="Q9" i="9"/>
  <c r="R14" i="9"/>
  <c r="Q17" i="9"/>
  <c r="R22" i="9"/>
  <c r="Q25" i="9"/>
  <c r="R30" i="9"/>
  <c r="Q33" i="9"/>
  <c r="R38" i="9"/>
  <c r="Q41" i="9"/>
  <c r="T41" i="9" s="1"/>
  <c r="H38" i="12" s="1"/>
  <c r="Q13" i="9"/>
  <c r="R26" i="9"/>
  <c r="T26" i="9" s="1"/>
  <c r="H23" i="12" s="1"/>
  <c r="R9" i="9"/>
  <c r="Q12" i="9"/>
  <c r="R17" i="9"/>
  <c r="Q20" i="9"/>
  <c r="R25" i="9"/>
  <c r="Q28" i="9"/>
  <c r="R33" i="9"/>
  <c r="Q36" i="9"/>
  <c r="Q30" i="3"/>
  <c r="R34" i="3"/>
  <c r="Q6" i="6"/>
  <c r="R28" i="6"/>
  <c r="R12" i="4"/>
  <c r="R41" i="5"/>
  <c r="Q25" i="4"/>
  <c r="R41" i="4"/>
  <c r="R41" i="6"/>
  <c r="Q18" i="6"/>
  <c r="W40" i="7"/>
  <c r="R36" i="6"/>
  <c r="Q10" i="6"/>
  <c r="R15" i="6"/>
  <c r="Q26" i="6"/>
  <c r="Q34" i="6"/>
  <c r="R39" i="6"/>
  <c r="Q42" i="6"/>
  <c r="R10" i="6"/>
  <c r="Q13" i="6"/>
  <c r="R18" i="6"/>
  <c r="Q21" i="6"/>
  <c r="R26" i="6"/>
  <c r="Q29" i="6"/>
  <c r="R34" i="6"/>
  <c r="Q37" i="6"/>
  <c r="R42" i="6"/>
  <c r="Q39" i="6"/>
  <c r="R23" i="6"/>
  <c r="Q8" i="6"/>
  <c r="R13" i="6"/>
  <c r="Q16" i="6"/>
  <c r="R21" i="6"/>
  <c r="Q24" i="6"/>
  <c r="R29" i="6"/>
  <c r="Q32" i="6"/>
  <c r="R37" i="6"/>
  <c r="Q40" i="6"/>
  <c r="R12" i="6"/>
  <c r="R20" i="6"/>
  <c r="Q23" i="6"/>
  <c r="R7" i="6"/>
  <c r="R31" i="6"/>
  <c r="R8" i="6"/>
  <c r="Q11" i="6"/>
  <c r="R16" i="6"/>
  <c r="Q19" i="6"/>
  <c r="R24" i="6"/>
  <c r="Q27" i="6"/>
  <c r="R32" i="6"/>
  <c r="Q35" i="6"/>
  <c r="R40" i="6"/>
  <c r="R11" i="6"/>
  <c r="Q14" i="6"/>
  <c r="R19" i="6"/>
  <c r="Q22" i="6"/>
  <c r="R27" i="6"/>
  <c r="T27" i="6" s="1"/>
  <c r="Q30" i="6"/>
  <c r="R35" i="6"/>
  <c r="Q38" i="6"/>
  <c r="Q7" i="6"/>
  <c r="Q31" i="6"/>
  <c r="R6" i="6"/>
  <c r="Q9" i="6"/>
  <c r="R14" i="6"/>
  <c r="Q17" i="6"/>
  <c r="R22" i="6"/>
  <c r="Q25" i="6"/>
  <c r="R30" i="6"/>
  <c r="Q33" i="6"/>
  <c r="R38" i="6"/>
  <c r="Q41" i="6"/>
  <c r="Q15" i="6"/>
  <c r="R9" i="6"/>
  <c r="Q12" i="6"/>
  <c r="R17" i="6"/>
  <c r="Q20" i="6"/>
  <c r="R25" i="6"/>
  <c r="Q28" i="6"/>
  <c r="R33" i="6"/>
  <c r="Q36" i="6"/>
  <c r="R20" i="5"/>
  <c r="Q23" i="5"/>
  <c r="R7" i="5"/>
  <c r="Q10" i="5"/>
  <c r="R15" i="5"/>
  <c r="Q18" i="5"/>
  <c r="R23" i="5"/>
  <c r="Q26" i="5"/>
  <c r="R31" i="5"/>
  <c r="Q34" i="5"/>
  <c r="R39" i="5"/>
  <c r="Q42" i="5"/>
  <c r="Q39" i="5"/>
  <c r="R10" i="5"/>
  <c r="Q13" i="5"/>
  <c r="R18" i="5"/>
  <c r="Q21" i="5"/>
  <c r="R26" i="5"/>
  <c r="Q29" i="5"/>
  <c r="R34" i="5"/>
  <c r="Q37" i="5"/>
  <c r="R42" i="5"/>
  <c r="R36" i="5"/>
  <c r="Q8" i="5"/>
  <c r="R13" i="5"/>
  <c r="Q16" i="5"/>
  <c r="R21" i="5"/>
  <c r="Q24" i="5"/>
  <c r="R29" i="5"/>
  <c r="Q32" i="5"/>
  <c r="R37" i="5"/>
  <c r="Q40" i="5"/>
  <c r="Q7" i="5"/>
  <c r="R12" i="5"/>
  <c r="R8" i="5"/>
  <c r="Q11" i="5"/>
  <c r="R16" i="5"/>
  <c r="Q19" i="5"/>
  <c r="R24" i="5"/>
  <c r="Q27" i="5"/>
  <c r="R32" i="5"/>
  <c r="T32" i="5" s="1"/>
  <c r="Q35" i="5"/>
  <c r="R40" i="5"/>
  <c r="Q15" i="5"/>
  <c r="Q6" i="5"/>
  <c r="R11" i="5"/>
  <c r="Q14" i="5"/>
  <c r="R19" i="5"/>
  <c r="Q22" i="5"/>
  <c r="R27" i="5"/>
  <c r="Q30" i="5"/>
  <c r="R35" i="5"/>
  <c r="Q38" i="5"/>
  <c r="Q31" i="5"/>
  <c r="R6" i="5"/>
  <c r="Q9" i="5"/>
  <c r="R14" i="5"/>
  <c r="Q17" i="5"/>
  <c r="R22" i="5"/>
  <c r="Q25" i="5"/>
  <c r="R30" i="5"/>
  <c r="Q33" i="5"/>
  <c r="R38" i="5"/>
  <c r="Q41" i="5"/>
  <c r="T41" i="5" s="1"/>
  <c r="R28" i="5"/>
  <c r="R9" i="5"/>
  <c r="Q12" i="5"/>
  <c r="R17" i="5"/>
  <c r="Q20" i="5"/>
  <c r="R25" i="5"/>
  <c r="Q28" i="5"/>
  <c r="R33" i="5"/>
  <c r="Q36" i="5"/>
  <c r="R28" i="4"/>
  <c r="R7" i="4"/>
  <c r="Q10" i="4"/>
  <c r="R15" i="4"/>
  <c r="Q18" i="4"/>
  <c r="R23" i="4"/>
  <c r="Q26" i="4"/>
  <c r="R31" i="4"/>
  <c r="Q34" i="4"/>
  <c r="R39" i="4"/>
  <c r="Q42" i="4"/>
  <c r="Q15" i="4"/>
  <c r="Q39" i="4"/>
  <c r="R10" i="4"/>
  <c r="Q13" i="4"/>
  <c r="R18" i="4"/>
  <c r="Q21" i="4"/>
  <c r="R26" i="4"/>
  <c r="Q29" i="4"/>
  <c r="R34" i="4"/>
  <c r="Q37" i="4"/>
  <c r="R42" i="4"/>
  <c r="R36" i="4"/>
  <c r="Q8" i="4"/>
  <c r="R13" i="4"/>
  <c r="Q16" i="4"/>
  <c r="R21" i="4"/>
  <c r="Q24" i="4"/>
  <c r="R29" i="4"/>
  <c r="Q32" i="4"/>
  <c r="R37" i="4"/>
  <c r="Q40" i="4"/>
  <c r="Q31" i="4"/>
  <c r="R8" i="4"/>
  <c r="Q11" i="4"/>
  <c r="R16" i="4"/>
  <c r="Q19" i="4"/>
  <c r="R24" i="4"/>
  <c r="Q27" i="4"/>
  <c r="R32" i="4"/>
  <c r="Q35" i="4"/>
  <c r="R40" i="4"/>
  <c r="Q7" i="4"/>
  <c r="R20" i="4"/>
  <c r="Q23" i="4"/>
  <c r="Q6" i="4"/>
  <c r="R11" i="4"/>
  <c r="Q14" i="4"/>
  <c r="R19" i="4"/>
  <c r="Q22" i="4"/>
  <c r="R27" i="4"/>
  <c r="Q30" i="4"/>
  <c r="R35" i="4"/>
  <c r="Q38" i="4"/>
  <c r="R6" i="4"/>
  <c r="Q9" i="4"/>
  <c r="R14" i="4"/>
  <c r="Q17" i="4"/>
  <c r="R22" i="4"/>
  <c r="R30" i="4"/>
  <c r="Q33" i="4"/>
  <c r="R38" i="4"/>
  <c r="Q41" i="4"/>
  <c r="R9" i="4"/>
  <c r="Q12" i="4"/>
  <c r="R17" i="4"/>
  <c r="Q20" i="4"/>
  <c r="R25" i="4"/>
  <c r="Q28" i="4"/>
  <c r="R33" i="4"/>
  <c r="Q36" i="4"/>
  <c r="Q21" i="3"/>
  <c r="Q29" i="3"/>
  <c r="Q37" i="3"/>
  <c r="R42" i="3"/>
  <c r="Q7" i="3"/>
  <c r="R12" i="3"/>
  <c r="Q15" i="3"/>
  <c r="R20" i="3"/>
  <c r="Q23" i="3"/>
  <c r="R28" i="3"/>
  <c r="Q31" i="3"/>
  <c r="R36" i="3"/>
  <c r="Q39" i="3"/>
  <c r="R7" i="3"/>
  <c r="Q10" i="3"/>
  <c r="R15" i="3"/>
  <c r="Q18" i="3"/>
  <c r="R23" i="3"/>
  <c r="Q26" i="3"/>
  <c r="R31" i="3"/>
  <c r="Q34" i="3"/>
  <c r="T34" i="3" s="1"/>
  <c r="R39" i="3"/>
  <c r="Q42" i="3"/>
  <c r="Q8" i="3"/>
  <c r="R13" i="3"/>
  <c r="Q16" i="3"/>
  <c r="R21" i="3"/>
  <c r="Q24" i="3"/>
  <c r="R29" i="3"/>
  <c r="Q32" i="3"/>
  <c r="R37" i="3"/>
  <c r="Q40" i="3"/>
  <c r="R8" i="3"/>
  <c r="Q11" i="3"/>
  <c r="R16" i="3"/>
  <c r="Q19" i="3"/>
  <c r="R24" i="3"/>
  <c r="Q27" i="3"/>
  <c r="R32" i="3"/>
  <c r="Q35" i="3"/>
  <c r="R40" i="3"/>
  <c r="Q38" i="3"/>
  <c r="R11" i="3"/>
  <c r="Q14" i="3"/>
  <c r="Q22" i="3"/>
  <c r="R27" i="3"/>
  <c r="R35" i="3"/>
  <c r="R6" i="3"/>
  <c r="Q9" i="3"/>
  <c r="R14" i="3"/>
  <c r="Q17" i="3"/>
  <c r="R22" i="3"/>
  <c r="Q25" i="3"/>
  <c r="R30" i="3"/>
  <c r="T30" i="3" s="1"/>
  <c r="Q33" i="3"/>
  <c r="R38" i="3"/>
  <c r="Q41" i="3"/>
  <c r="T41" i="3" s="1"/>
  <c r="R10" i="3"/>
  <c r="Q13" i="3"/>
  <c r="R18" i="3"/>
  <c r="R26" i="3"/>
  <c r="Q6" i="3"/>
  <c r="R19" i="3"/>
  <c r="R9" i="3"/>
  <c r="Q12" i="3"/>
  <c r="R17" i="3"/>
  <c r="Q20" i="3"/>
  <c r="T20" i="3" s="1"/>
  <c r="R25" i="3"/>
  <c r="Q28" i="3"/>
  <c r="R33" i="3"/>
  <c r="Q36" i="3"/>
  <c r="Q15" i="2"/>
  <c r="R28" i="2"/>
  <c r="R15" i="2"/>
  <c r="Q18" i="2"/>
  <c r="R23" i="2"/>
  <c r="Q42" i="2"/>
  <c r="Q21" i="2"/>
  <c r="Q8" i="2"/>
  <c r="R13" i="2"/>
  <c r="Q16" i="2"/>
  <c r="R21" i="2"/>
  <c r="Q24" i="2"/>
  <c r="R29" i="2"/>
  <c r="Q32" i="2"/>
  <c r="R37" i="2"/>
  <c r="Q40" i="2"/>
  <c r="Q31" i="2"/>
  <c r="Q26" i="2"/>
  <c r="Q13" i="2"/>
  <c r="Q37" i="2"/>
  <c r="R8" i="2"/>
  <c r="Q11" i="2"/>
  <c r="R16" i="2"/>
  <c r="Q19" i="2"/>
  <c r="R24" i="2"/>
  <c r="Q27" i="2"/>
  <c r="R32" i="2"/>
  <c r="Q35" i="2"/>
  <c r="R40" i="2"/>
  <c r="R20" i="2"/>
  <c r="Q23" i="2"/>
  <c r="R7" i="2"/>
  <c r="R31" i="2"/>
  <c r="T31" i="2" s="1"/>
  <c r="R26" i="2"/>
  <c r="R42" i="2"/>
  <c r="Q6" i="2"/>
  <c r="R11" i="2"/>
  <c r="Q14" i="2"/>
  <c r="R19" i="2"/>
  <c r="Q22" i="2"/>
  <c r="R27" i="2"/>
  <c r="Q30" i="2"/>
  <c r="R35" i="2"/>
  <c r="Q38" i="2"/>
  <c r="R36" i="2"/>
  <c r="Q34" i="2"/>
  <c r="R34" i="2"/>
  <c r="R6" i="2"/>
  <c r="Q9" i="2"/>
  <c r="R14" i="2"/>
  <c r="Q17" i="2"/>
  <c r="R22" i="2"/>
  <c r="Q25" i="2"/>
  <c r="R30" i="2"/>
  <c r="Q33" i="2"/>
  <c r="R38" i="2"/>
  <c r="Q41" i="2"/>
  <c r="T41" i="2" s="1"/>
  <c r="Q7" i="2"/>
  <c r="R12" i="2"/>
  <c r="Q39" i="2"/>
  <c r="T39" i="2" s="1"/>
  <c r="Q10" i="2"/>
  <c r="R10" i="2"/>
  <c r="R18" i="2"/>
  <c r="Q29" i="2"/>
  <c r="R9" i="2"/>
  <c r="Q12" i="2"/>
  <c r="R17" i="2"/>
  <c r="Q20" i="2"/>
  <c r="R25" i="2"/>
  <c r="T25" i="2" s="1"/>
  <c r="Q28" i="2"/>
  <c r="R33" i="2"/>
  <c r="Q36" i="2"/>
  <c r="B3" i="8"/>
  <c r="Q12" i="1"/>
  <c r="Q23" i="1"/>
  <c r="T23" i="1" s="1"/>
  <c r="R22" i="1"/>
  <c r="Q22" i="1"/>
  <c r="R41" i="1"/>
  <c r="Q41" i="1"/>
  <c r="R13" i="1"/>
  <c r="Q13" i="1"/>
  <c r="R42" i="1"/>
  <c r="R12" i="1"/>
  <c r="Q42" i="1"/>
  <c r="Q18" i="1"/>
  <c r="R18" i="1"/>
  <c r="R17" i="1"/>
  <c r="Q17" i="1"/>
  <c r="Q11" i="1"/>
  <c r="R16" i="1"/>
  <c r="R14" i="1"/>
  <c r="R15" i="1"/>
  <c r="R11" i="1"/>
  <c r="V71" i="7"/>
  <c r="J16" i="7" s="1"/>
  <c r="T45" i="7" s="1"/>
  <c r="J11" i="7"/>
  <c r="T14" i="7" s="1"/>
  <c r="J8" i="7"/>
  <c r="T19" i="7" s="1"/>
  <c r="L6" i="7"/>
  <c r="R40" i="1"/>
  <c r="Q34" i="1"/>
  <c r="R19" i="1"/>
  <c r="R6" i="1"/>
  <c r="Q14" i="1"/>
  <c r="Q28" i="1"/>
  <c r="R8" i="1"/>
  <c r="Q26" i="1"/>
  <c r="R29" i="1"/>
  <c r="R37" i="1"/>
  <c r="Q8" i="1"/>
  <c r="Q21" i="1"/>
  <c r="R26" i="1"/>
  <c r="Q31" i="1"/>
  <c r="R34" i="1"/>
  <c r="Q39" i="1"/>
  <c r="Q16" i="1"/>
  <c r="Q36" i="1"/>
  <c r="Q10" i="1"/>
  <c r="Q33" i="1"/>
  <c r="Q7" i="1"/>
  <c r="R10" i="1"/>
  <c r="Q20" i="1"/>
  <c r="R25" i="1"/>
  <c r="Q30" i="1"/>
  <c r="R33" i="1"/>
  <c r="Q38" i="1"/>
  <c r="R21" i="1"/>
  <c r="R39" i="1"/>
  <c r="R28" i="1"/>
  <c r="R7" i="1"/>
  <c r="Q15" i="1"/>
  <c r="R20" i="1"/>
  <c r="Q27" i="1"/>
  <c r="R30" i="1"/>
  <c r="Q35" i="1"/>
  <c r="R38" i="1"/>
  <c r="R31" i="1"/>
  <c r="Q32" i="1"/>
  <c r="Q40" i="1"/>
  <c r="Q25" i="1"/>
  <c r="R36" i="1"/>
  <c r="Q9" i="1"/>
  <c r="Q24" i="1"/>
  <c r="R27" i="1"/>
  <c r="R35" i="1"/>
  <c r="Q6" i="1"/>
  <c r="R9" i="1"/>
  <c r="Q19" i="1"/>
  <c r="R24" i="1"/>
  <c r="Q29" i="1"/>
  <c r="R32" i="1"/>
  <c r="Q37" i="1"/>
  <c r="V52" i="7"/>
  <c r="W18" i="11" l="1"/>
  <c r="T37" i="9"/>
  <c r="H34" i="12" s="1"/>
  <c r="W21" i="11"/>
  <c r="L11" i="11"/>
  <c r="L12" i="11" s="1"/>
  <c r="L13" i="11" s="1"/>
  <c r="L14" i="11" s="1"/>
  <c r="L15" i="11" s="1"/>
  <c r="L16" i="11" s="1"/>
  <c r="L17" i="11" s="1"/>
  <c r="L18" i="11" s="1"/>
  <c r="L19" i="11" s="1"/>
  <c r="L20" i="11" s="1"/>
  <c r="T15" i="10"/>
  <c r="I12" i="12" s="1"/>
  <c r="T24" i="10"/>
  <c r="I21" i="12" s="1"/>
  <c r="T9" i="10"/>
  <c r="I6" i="12" s="1"/>
  <c r="W8" i="11"/>
  <c r="W39" i="11"/>
  <c r="T34" i="9"/>
  <c r="H31" i="12" s="1"/>
  <c r="T39" i="9"/>
  <c r="H36" i="12" s="1"/>
  <c r="T7" i="9"/>
  <c r="H4" i="12" s="1"/>
  <c r="T8" i="9"/>
  <c r="H5" i="12" s="1"/>
  <c r="W40" i="11"/>
  <c r="W11" i="11"/>
  <c r="W37" i="11"/>
  <c r="W10" i="11"/>
  <c r="W7" i="11"/>
  <c r="W16" i="11"/>
  <c r="W27" i="11"/>
  <c r="W15" i="11"/>
  <c r="W29" i="11"/>
  <c r="W50" i="11"/>
  <c r="W19" i="11"/>
  <c r="W32" i="11"/>
  <c r="W23" i="11"/>
  <c r="W28" i="11"/>
  <c r="W35" i="11"/>
  <c r="W6" i="11"/>
  <c r="W48" i="11"/>
  <c r="W34" i="11"/>
  <c r="W20" i="11"/>
  <c r="W42" i="11"/>
  <c r="W13" i="11"/>
  <c r="W22" i="11"/>
  <c r="W45" i="11"/>
  <c r="W26" i="11"/>
  <c r="W24" i="11"/>
  <c r="W49" i="11"/>
  <c r="W17" i="11"/>
  <c r="W51" i="11"/>
  <c r="W14" i="11"/>
  <c r="T34" i="10"/>
  <c r="I31" i="12" s="1"/>
  <c r="T10" i="10"/>
  <c r="I7" i="12" s="1"/>
  <c r="T37" i="10"/>
  <c r="I34" i="12" s="1"/>
  <c r="T42" i="10"/>
  <c r="I39" i="12" s="1"/>
  <c r="T17" i="10"/>
  <c r="I14" i="12" s="1"/>
  <c r="T26" i="10"/>
  <c r="I23" i="12" s="1"/>
  <c r="T21" i="10"/>
  <c r="I18" i="12" s="1"/>
  <c r="T42" i="9"/>
  <c r="H39" i="12" s="1"/>
  <c r="T16" i="9"/>
  <c r="H13" i="12" s="1"/>
  <c r="T25" i="9"/>
  <c r="H22" i="12" s="1"/>
  <c r="T32" i="9"/>
  <c r="H29" i="12" s="1"/>
  <c r="T20" i="9"/>
  <c r="H17" i="12" s="1"/>
  <c r="T18" i="9"/>
  <c r="H15" i="12" s="1"/>
  <c r="J37" i="8"/>
  <c r="T28" i="6"/>
  <c r="T12" i="4"/>
  <c r="T37" i="3"/>
  <c r="T14" i="3"/>
  <c r="T9" i="2"/>
  <c r="T15" i="2"/>
  <c r="T15" i="9"/>
  <c r="H12" i="12" s="1"/>
  <c r="T33" i="9"/>
  <c r="H30" i="12" s="1"/>
  <c r="T30" i="9"/>
  <c r="H27" i="12" s="1"/>
  <c r="T17" i="9"/>
  <c r="H14" i="12" s="1"/>
  <c r="T22" i="9"/>
  <c r="H19" i="12" s="1"/>
  <c r="T10" i="9"/>
  <c r="H7" i="12" s="1"/>
  <c r="T40" i="9"/>
  <c r="H37" i="12" s="1"/>
  <c r="T28" i="9"/>
  <c r="H25" i="12" s="1"/>
  <c r="U44" i="11"/>
  <c r="U52" i="11" s="1"/>
  <c r="T39" i="10"/>
  <c r="I36" i="12" s="1"/>
  <c r="T18" i="10"/>
  <c r="I15" i="12" s="1"/>
  <c r="T38" i="10"/>
  <c r="I35" i="12" s="1"/>
  <c r="R47" i="10"/>
  <c r="T22" i="10"/>
  <c r="I19" i="12" s="1"/>
  <c r="T32" i="10"/>
  <c r="I29" i="12" s="1"/>
  <c r="T7" i="10"/>
  <c r="I4" i="12" s="1"/>
  <c r="T19" i="10"/>
  <c r="I16" i="12" s="1"/>
  <c r="T36" i="10"/>
  <c r="I33" i="12" s="1"/>
  <c r="T16" i="10"/>
  <c r="I13" i="12" s="1"/>
  <c r="T28" i="10"/>
  <c r="I25" i="12" s="1"/>
  <c r="T29" i="10"/>
  <c r="I26" i="12" s="1"/>
  <c r="T30" i="10"/>
  <c r="I27" i="12" s="1"/>
  <c r="T14" i="10"/>
  <c r="I11" i="12" s="1"/>
  <c r="T13" i="10"/>
  <c r="I10" i="12" s="1"/>
  <c r="T12" i="10"/>
  <c r="I9" i="12" s="1"/>
  <c r="T6" i="10"/>
  <c r="I3" i="12" s="1"/>
  <c r="Q47" i="10"/>
  <c r="T23" i="10"/>
  <c r="I20" i="12" s="1"/>
  <c r="T23" i="9"/>
  <c r="H20" i="12" s="1"/>
  <c r="T38" i="9"/>
  <c r="H35" i="12" s="1"/>
  <c r="R47" i="9"/>
  <c r="T11" i="9"/>
  <c r="H8" i="12" s="1"/>
  <c r="T13" i="9"/>
  <c r="H10" i="12" s="1"/>
  <c r="T35" i="9"/>
  <c r="H32" i="12" s="1"/>
  <c r="T24" i="9"/>
  <c r="H21" i="12" s="1"/>
  <c r="T12" i="9"/>
  <c r="H9" i="12" s="1"/>
  <c r="T14" i="9"/>
  <c r="H11" i="12" s="1"/>
  <c r="T6" i="9"/>
  <c r="H3" i="12" s="1"/>
  <c r="Q47" i="9"/>
  <c r="T19" i="9"/>
  <c r="H16" i="12" s="1"/>
  <c r="T9" i="9"/>
  <c r="H6" i="12" s="1"/>
  <c r="T27" i="9"/>
  <c r="H24" i="12" s="1"/>
  <c r="T21" i="9"/>
  <c r="H18" i="12" s="1"/>
  <c r="T29" i="9"/>
  <c r="H26" i="12" s="1"/>
  <c r="T31" i="9"/>
  <c r="H28" i="12" s="1"/>
  <c r="T36" i="9"/>
  <c r="H33" i="12" s="1"/>
  <c r="T41" i="4"/>
  <c r="T38" i="4"/>
  <c r="T19" i="3"/>
  <c r="T26" i="2"/>
  <c r="T34" i="2"/>
  <c r="T15" i="1"/>
  <c r="T26" i="3"/>
  <c r="T29" i="3"/>
  <c r="T32" i="6"/>
  <c r="T6" i="6"/>
  <c r="T41" i="6"/>
  <c r="T9" i="4"/>
  <c r="T25" i="4"/>
  <c r="W30" i="7"/>
  <c r="W23" i="7"/>
  <c r="W31" i="7"/>
  <c r="W17" i="7"/>
  <c r="W29" i="7"/>
  <c r="W12" i="7"/>
  <c r="W16" i="7"/>
  <c r="W35" i="7"/>
  <c r="T11" i="6"/>
  <c r="T26" i="6"/>
  <c r="T10" i="6"/>
  <c r="T24" i="6"/>
  <c r="T35" i="5"/>
  <c r="T34" i="5"/>
  <c r="T33" i="5"/>
  <c r="T30" i="5"/>
  <c r="T29" i="5"/>
  <c r="T11" i="4"/>
  <c r="T33" i="4"/>
  <c r="T24" i="4"/>
  <c r="T42" i="4"/>
  <c r="T10" i="4"/>
  <c r="T35" i="4"/>
  <c r="T34" i="4"/>
  <c r="T23" i="6"/>
  <c r="T20" i="6"/>
  <c r="T30" i="6"/>
  <c r="T37" i="6"/>
  <c r="T42" i="6"/>
  <c r="T38" i="6"/>
  <c r="T19" i="6"/>
  <c r="T12" i="6"/>
  <c r="T13" i="6"/>
  <c r="T25" i="6"/>
  <c r="T14" i="6"/>
  <c r="T21" i="6"/>
  <c r="Q47" i="6"/>
  <c r="T18" i="6"/>
  <c r="T29" i="6"/>
  <c r="T9" i="6"/>
  <c r="T17" i="6"/>
  <c r="T34" i="6"/>
  <c r="T38" i="5"/>
  <c r="T24" i="5"/>
  <c r="T37" i="5"/>
  <c r="T36" i="5"/>
  <c r="T20" i="5"/>
  <c r="T40" i="5"/>
  <c r="T8" i="5"/>
  <c r="T29" i="4"/>
  <c r="T14" i="4"/>
  <c r="I11" i="8" s="1"/>
  <c r="W42" i="7"/>
  <c r="W10" i="7"/>
  <c r="W15" i="7"/>
  <c r="W11" i="7"/>
  <c r="W48" i="7"/>
  <c r="T22" i="3"/>
  <c r="T11" i="3"/>
  <c r="T23" i="2"/>
  <c r="T21" i="2"/>
  <c r="T10" i="2"/>
  <c r="T14" i="2"/>
  <c r="Q47" i="1"/>
  <c r="T22" i="1"/>
  <c r="T12" i="1"/>
  <c r="T14" i="5"/>
  <c r="T19" i="4"/>
  <c r="T18" i="4"/>
  <c r="T27" i="3"/>
  <c r="T9" i="3"/>
  <c r="T38" i="3"/>
  <c r="T33" i="3"/>
  <c r="T39" i="3"/>
  <c r="T7" i="3"/>
  <c r="T12" i="3"/>
  <c r="T24" i="3"/>
  <c r="T31" i="3"/>
  <c r="T36" i="3"/>
  <c r="T42" i="3"/>
  <c r="T10" i="3"/>
  <c r="T33" i="2"/>
  <c r="T37" i="2"/>
  <c r="T30" i="2"/>
  <c r="T36" i="2"/>
  <c r="T40" i="2"/>
  <c r="T8" i="2"/>
  <c r="T29" i="2"/>
  <c r="W24" i="7"/>
  <c r="W14" i="7"/>
  <c r="W38" i="7"/>
  <c r="W33" i="7"/>
  <c r="W25" i="7"/>
  <c r="W6" i="7"/>
  <c r="W20" i="7"/>
  <c r="W34" i="7"/>
  <c r="W13" i="7"/>
  <c r="W36" i="7"/>
  <c r="W32" i="7"/>
  <c r="W18" i="7"/>
  <c r="W26" i="7"/>
  <c r="W8" i="7"/>
  <c r="W27" i="7"/>
  <c r="W19" i="7"/>
  <c r="W37" i="7"/>
  <c r="W21" i="7"/>
  <c r="W39" i="7"/>
  <c r="W7" i="7"/>
  <c r="W28" i="7"/>
  <c r="W41" i="7"/>
  <c r="W9" i="7"/>
  <c r="W22" i="7"/>
  <c r="T35" i="6"/>
  <c r="T40" i="6"/>
  <c r="T8" i="6"/>
  <c r="T36" i="6"/>
  <c r="T15" i="6"/>
  <c r="T7" i="6"/>
  <c r="T31" i="6"/>
  <c r="T33" i="6"/>
  <c r="T22" i="6"/>
  <c r="T39" i="6"/>
  <c r="R47" i="6"/>
  <c r="T16" i="6"/>
  <c r="T25" i="5"/>
  <c r="T11" i="5"/>
  <c r="T19" i="5"/>
  <c r="T42" i="5"/>
  <c r="T10" i="5"/>
  <c r="T18" i="5"/>
  <c r="T15" i="5"/>
  <c r="T39" i="5"/>
  <c r="T7" i="5"/>
  <c r="T9" i="5"/>
  <c r="T17" i="5"/>
  <c r="T27" i="5"/>
  <c r="T12" i="5"/>
  <c r="I9" i="8" s="1"/>
  <c r="T16" i="5"/>
  <c r="T26" i="5"/>
  <c r="T23" i="5"/>
  <c r="R47" i="5"/>
  <c r="T28" i="5"/>
  <c r="T22" i="5"/>
  <c r="T13" i="5"/>
  <c r="T21" i="5"/>
  <c r="T31" i="5"/>
  <c r="T6" i="5"/>
  <c r="Q47" i="5"/>
  <c r="T6" i="4"/>
  <c r="Q47" i="4"/>
  <c r="T20" i="4"/>
  <c r="T27" i="4"/>
  <c r="I24" i="8" s="1"/>
  <c r="T30" i="4"/>
  <c r="T17" i="4"/>
  <c r="T22" i="4"/>
  <c r="T40" i="4"/>
  <c r="T8" i="4"/>
  <c r="T16" i="4"/>
  <c r="T26" i="4"/>
  <c r="T39" i="4"/>
  <c r="T7" i="4"/>
  <c r="T15" i="4"/>
  <c r="T13" i="4"/>
  <c r="T21" i="4"/>
  <c r="T28" i="4"/>
  <c r="T23" i="4"/>
  <c r="T32" i="4"/>
  <c r="T31" i="4"/>
  <c r="R47" i="4"/>
  <c r="T37" i="4"/>
  <c r="T36" i="4"/>
  <c r="T17" i="3"/>
  <c r="T16" i="3"/>
  <c r="T28" i="3"/>
  <c r="T40" i="3"/>
  <c r="T8" i="3"/>
  <c r="T13" i="3"/>
  <c r="T18" i="3"/>
  <c r="T23" i="3"/>
  <c r="T21" i="3"/>
  <c r="R47" i="3"/>
  <c r="T6" i="3"/>
  <c r="Q47" i="3"/>
  <c r="T25" i="3"/>
  <c r="T35" i="3"/>
  <c r="T32" i="3"/>
  <c r="T15" i="3"/>
  <c r="T11" i="2"/>
  <c r="T6" i="2"/>
  <c r="Q47" i="2"/>
  <c r="T18" i="2"/>
  <c r="T12" i="2"/>
  <c r="T17" i="2"/>
  <c r="T35" i="2"/>
  <c r="T42" i="2"/>
  <c r="T32" i="2"/>
  <c r="T20" i="2"/>
  <c r="T16" i="2"/>
  <c r="T28" i="2"/>
  <c r="T27" i="2"/>
  <c r="T24" i="2"/>
  <c r="T13" i="2"/>
  <c r="T38" i="2"/>
  <c r="R47" i="2"/>
  <c r="T22" i="2"/>
  <c r="T7" i="2"/>
  <c r="T19" i="2"/>
  <c r="K15" i="7"/>
  <c r="T41" i="1"/>
  <c r="H38" i="8" s="1"/>
  <c r="T42" i="1"/>
  <c r="T13" i="1"/>
  <c r="T17" i="1"/>
  <c r="T18" i="1"/>
  <c r="T16" i="1"/>
  <c r="T11" i="1"/>
  <c r="T14" i="1"/>
  <c r="T40" i="1"/>
  <c r="W49" i="7"/>
  <c r="T19" i="1"/>
  <c r="W44" i="7"/>
  <c r="W47" i="7"/>
  <c r="K44" i="12" s="1"/>
  <c r="W46" i="7"/>
  <c r="K43" i="12" s="1"/>
  <c r="W45" i="7"/>
  <c r="L7" i="7"/>
  <c r="L8" i="7" s="1"/>
  <c r="L9" i="7" s="1"/>
  <c r="L10" i="7" s="1"/>
  <c r="L11" i="7" s="1"/>
  <c r="L12" i="7" s="1"/>
  <c r="L13" i="7" s="1"/>
  <c r="L14" i="7" s="1"/>
  <c r="W50" i="7"/>
  <c r="T38" i="1"/>
  <c r="T32" i="1"/>
  <c r="T9" i="1"/>
  <c r="T7" i="1"/>
  <c r="T36" i="1"/>
  <c r="T26" i="1"/>
  <c r="T8" i="1"/>
  <c r="T34" i="1"/>
  <c r="H31" i="8" s="1"/>
  <c r="T27" i="1"/>
  <c r="T33" i="1"/>
  <c r="T21" i="1"/>
  <c r="T31" i="1"/>
  <c r="T28" i="1"/>
  <c r="T39" i="1"/>
  <c r="T29" i="1"/>
  <c r="T25" i="1"/>
  <c r="W51" i="7"/>
  <c r="T35" i="1"/>
  <c r="T30" i="1"/>
  <c r="H27" i="8" s="1"/>
  <c r="T20" i="1"/>
  <c r="T24" i="1"/>
  <c r="T10" i="1"/>
  <c r="R47" i="1"/>
  <c r="T52" i="7"/>
  <c r="T6" i="1"/>
  <c r="T37" i="1"/>
  <c r="W44" i="11" l="1"/>
  <c r="K41" i="12" s="1"/>
  <c r="M41" i="12" s="1"/>
  <c r="B22" i="12" s="1"/>
  <c r="T43" i="11"/>
  <c r="J3" i="12"/>
  <c r="K3" i="12" s="1"/>
  <c r="K42" i="12"/>
  <c r="M42" i="12" s="1"/>
  <c r="I49" i="12"/>
  <c r="U43" i="7"/>
  <c r="W43" i="7" s="1"/>
  <c r="K37" i="12"/>
  <c r="M37" i="12" s="1"/>
  <c r="J13" i="8"/>
  <c r="K13" i="12"/>
  <c r="M13" i="12" s="1"/>
  <c r="D4" i="12" s="1"/>
  <c r="J6" i="8"/>
  <c r="K6" i="12"/>
  <c r="J24" i="8"/>
  <c r="K24" i="12"/>
  <c r="J17" i="8"/>
  <c r="K17" i="12"/>
  <c r="M17" i="12" s="1"/>
  <c r="B17" i="12" s="1"/>
  <c r="J12" i="8"/>
  <c r="K12" i="12"/>
  <c r="M12" i="12" s="1"/>
  <c r="D3" i="12" s="1"/>
  <c r="J9" i="8"/>
  <c r="K9" i="12"/>
  <c r="J19" i="8"/>
  <c r="K19" i="12"/>
  <c r="M19" i="12" s="1"/>
  <c r="B19" i="12" s="1"/>
  <c r="J5" i="8"/>
  <c r="K5" i="12"/>
  <c r="M5" i="12" s="1"/>
  <c r="J7" i="8"/>
  <c r="K7" i="12"/>
  <c r="J25" i="8"/>
  <c r="J39" i="8"/>
  <c r="K39" i="12"/>
  <c r="M39" i="12" s="1"/>
  <c r="J15" i="8"/>
  <c r="K15" i="12"/>
  <c r="M15" i="12" s="1"/>
  <c r="D6" i="12" s="1"/>
  <c r="J8" i="8"/>
  <c r="M44" i="12"/>
  <c r="J4" i="8"/>
  <c r="K4" i="12"/>
  <c r="M4" i="12" s="1"/>
  <c r="J29" i="8"/>
  <c r="K29" i="12"/>
  <c r="M29" i="12" s="1"/>
  <c r="J20" i="8"/>
  <c r="K20" i="12"/>
  <c r="M20" i="12" s="1"/>
  <c r="B20" i="12" s="1"/>
  <c r="J31" i="8"/>
  <c r="K31" i="12"/>
  <c r="M31" i="12" s="1"/>
  <c r="J38" i="8"/>
  <c r="K38" i="12"/>
  <c r="M38" i="12" s="1"/>
  <c r="J36" i="8"/>
  <c r="K36" i="12"/>
  <c r="M36" i="12" s="1"/>
  <c r="J18" i="8"/>
  <c r="K18" i="12"/>
  <c r="J33" i="8"/>
  <c r="K33" i="12"/>
  <c r="M33" i="12" s="1"/>
  <c r="J11" i="8"/>
  <c r="K11" i="12"/>
  <c r="M11" i="12" s="1"/>
  <c r="D2" i="12" s="1"/>
  <c r="J27" i="8"/>
  <c r="K27" i="12"/>
  <c r="J16" i="8"/>
  <c r="K16" i="12"/>
  <c r="M43" i="12"/>
  <c r="J3" i="8"/>
  <c r="J26" i="8"/>
  <c r="K26" i="12"/>
  <c r="M26" i="12" s="1"/>
  <c r="K8" i="12"/>
  <c r="K25" i="12"/>
  <c r="M25" i="12" s="1"/>
  <c r="J23" i="8"/>
  <c r="K23" i="12"/>
  <c r="M23" i="12" s="1"/>
  <c r="J22" i="8"/>
  <c r="K22" i="12"/>
  <c r="J14" i="8"/>
  <c r="K14" i="12"/>
  <c r="M14" i="12" s="1"/>
  <c r="D5" i="12" s="1"/>
  <c r="J30" i="8"/>
  <c r="K30" i="12"/>
  <c r="J28" i="8"/>
  <c r="K28" i="12"/>
  <c r="M28" i="12" s="1"/>
  <c r="J35" i="8"/>
  <c r="K35" i="12"/>
  <c r="M35" i="12" s="1"/>
  <c r="B40" i="12" s="1"/>
  <c r="J34" i="8"/>
  <c r="K34" i="12"/>
  <c r="J10" i="8"/>
  <c r="K10" i="12"/>
  <c r="M10" i="12" s="1"/>
  <c r="J21" i="8"/>
  <c r="K21" i="12"/>
  <c r="J32" i="8"/>
  <c r="K32" i="12"/>
  <c r="H11" i="8"/>
  <c r="H34" i="8"/>
  <c r="H20" i="8"/>
  <c r="H16" i="8"/>
  <c r="H49" i="12"/>
  <c r="T47" i="10"/>
  <c r="T47" i="9"/>
  <c r="I29" i="8"/>
  <c r="I10" i="8"/>
  <c r="I27" i="8"/>
  <c r="I7" i="8"/>
  <c r="I15" i="8"/>
  <c r="I38" i="8"/>
  <c r="I12" i="8"/>
  <c r="I20" i="8"/>
  <c r="I13" i="8"/>
  <c r="H17" i="8"/>
  <c r="H15" i="8"/>
  <c r="H19" i="8"/>
  <c r="H12" i="8"/>
  <c r="H6" i="8"/>
  <c r="H33" i="8"/>
  <c r="H29" i="8"/>
  <c r="H36" i="8"/>
  <c r="H10" i="8"/>
  <c r="H30" i="8"/>
  <c r="H7" i="8"/>
  <c r="H22" i="8"/>
  <c r="H5" i="8"/>
  <c r="H32" i="8"/>
  <c r="H35" i="8"/>
  <c r="H39" i="8"/>
  <c r="H3" i="8"/>
  <c r="H25" i="8"/>
  <c r="H28" i="8"/>
  <c r="H24" i="8"/>
  <c r="H37" i="8"/>
  <c r="H13" i="8"/>
  <c r="H21" i="8"/>
  <c r="H18" i="8"/>
  <c r="H14" i="8"/>
  <c r="H9" i="8"/>
  <c r="H26" i="8"/>
  <c r="H4" i="8"/>
  <c r="H8" i="8"/>
  <c r="H23" i="8"/>
  <c r="I23" i="8"/>
  <c r="I17" i="8"/>
  <c r="I39" i="8"/>
  <c r="I5" i="8"/>
  <c r="I18" i="8"/>
  <c r="I37" i="8"/>
  <c r="I35" i="8"/>
  <c r="I30" i="8"/>
  <c r="I25" i="8"/>
  <c r="I16" i="8"/>
  <c r="I33" i="8"/>
  <c r="I19" i="8"/>
  <c r="I26" i="8"/>
  <c r="I8" i="8"/>
  <c r="I21" i="8"/>
  <c r="I34" i="8"/>
  <c r="I14" i="8"/>
  <c r="I31" i="8"/>
  <c r="I22" i="8"/>
  <c r="I4" i="8"/>
  <c r="I28" i="8"/>
  <c r="I36" i="8"/>
  <c r="I32" i="8"/>
  <c r="I6" i="8"/>
  <c r="J42" i="8"/>
  <c r="K42" i="8" s="1"/>
  <c r="M42" i="8" s="1"/>
  <c r="B24" i="8" s="1"/>
  <c r="J43" i="8"/>
  <c r="K43" i="8" s="1"/>
  <c r="M43" i="8" s="1"/>
  <c r="B45" i="8" s="1"/>
  <c r="J44" i="8"/>
  <c r="K44" i="8" s="1"/>
  <c r="M44" i="8" s="1"/>
  <c r="B46" i="8" s="1"/>
  <c r="J41" i="8"/>
  <c r="K41" i="8" s="1"/>
  <c r="M41" i="8" s="1"/>
  <c r="B22" i="8" s="1"/>
  <c r="T47" i="6"/>
  <c r="L15" i="7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L208" i="7" s="1"/>
  <c r="L209" i="7" s="1"/>
  <c r="L210" i="7" s="1"/>
  <c r="L211" i="7" s="1"/>
  <c r="L212" i="7" s="1"/>
  <c r="L213" i="7" s="1"/>
  <c r="L214" i="7" s="1"/>
  <c r="L215" i="7" s="1"/>
  <c r="L216" i="7" s="1"/>
  <c r="L217" i="7" s="1"/>
  <c r="L218" i="7" s="1"/>
  <c r="L219" i="7" s="1"/>
  <c r="L220" i="7" s="1"/>
  <c r="L221" i="7" s="1"/>
  <c r="L222" i="7" s="1"/>
  <c r="L223" i="7" s="1"/>
  <c r="L224" i="7" s="1"/>
  <c r="L225" i="7" s="1"/>
  <c r="L226" i="7" s="1"/>
  <c r="L227" i="7" s="1"/>
  <c r="L228" i="7" s="1"/>
  <c r="L229" i="7" s="1"/>
  <c r="L230" i="7" s="1"/>
  <c r="L231" i="7" s="1"/>
  <c r="L232" i="7" s="1"/>
  <c r="L233" i="7" s="1"/>
  <c r="L234" i="7" s="1"/>
  <c r="L235" i="7" s="1"/>
  <c r="L236" i="7" s="1"/>
  <c r="L237" i="7" s="1"/>
  <c r="L238" i="7" s="1"/>
  <c r="L239" i="7" s="1"/>
  <c r="L240" i="7" s="1"/>
  <c r="L241" i="7" s="1"/>
  <c r="L242" i="7" s="1"/>
  <c r="L243" i="7" s="1"/>
  <c r="L244" i="7" s="1"/>
  <c r="L245" i="7" s="1"/>
  <c r="L246" i="7" s="1"/>
  <c r="L247" i="7" s="1"/>
  <c r="L248" i="7" s="1"/>
  <c r="L249" i="7" s="1"/>
  <c r="L250" i="7" s="1"/>
  <c r="L251" i="7" s="1"/>
  <c r="L252" i="7" s="1"/>
  <c r="L253" i="7" s="1"/>
  <c r="L254" i="7" s="1"/>
  <c r="L255" i="7" s="1"/>
  <c r="L256" i="7" s="1"/>
  <c r="L257" i="7" s="1"/>
  <c r="L258" i="7" s="1"/>
  <c r="L259" i="7" s="1"/>
  <c r="L260" i="7" s="1"/>
  <c r="L261" i="7" s="1"/>
  <c r="L262" i="7" s="1"/>
  <c r="L263" i="7" s="1"/>
  <c r="L264" i="7" s="1"/>
  <c r="L265" i="7" s="1"/>
  <c r="L266" i="7" s="1"/>
  <c r="L267" i="7" s="1"/>
  <c r="L268" i="7" s="1"/>
  <c r="L269" i="7" s="1"/>
  <c r="L270" i="7" s="1"/>
  <c r="L271" i="7" s="1"/>
  <c r="L272" i="7" s="1"/>
  <c r="L273" i="7" s="1"/>
  <c r="L274" i="7" s="1"/>
  <c r="L275" i="7" s="1"/>
  <c r="L276" i="7" s="1"/>
  <c r="L277" i="7" s="1"/>
  <c r="L278" i="7" s="1"/>
  <c r="L279" i="7" s="1"/>
  <c r="L280" i="7" s="1"/>
  <c r="L281" i="7" s="1"/>
  <c r="L282" i="7" s="1"/>
  <c r="L283" i="7" s="1"/>
  <c r="L284" i="7" s="1"/>
  <c r="L285" i="7" s="1"/>
  <c r="L286" i="7" s="1"/>
  <c r="L287" i="7" s="1"/>
  <c r="L288" i="7" s="1"/>
  <c r="L289" i="7" s="1"/>
  <c r="L290" i="7" s="1"/>
  <c r="L291" i="7" s="1"/>
  <c r="L292" i="7" s="1"/>
  <c r="L293" i="7" s="1"/>
  <c r="L294" i="7" s="1"/>
  <c r="T47" i="5"/>
  <c r="T47" i="4"/>
  <c r="T47" i="3"/>
  <c r="T47" i="2"/>
  <c r="I3" i="8"/>
  <c r="T47" i="1"/>
  <c r="T52" i="11" l="1"/>
  <c r="W43" i="11"/>
  <c r="N41" i="12"/>
  <c r="N25" i="12"/>
  <c r="B30" i="12"/>
  <c r="M8" i="12"/>
  <c r="B8" i="12"/>
  <c r="N36" i="12"/>
  <c r="B41" i="12"/>
  <c r="N29" i="12"/>
  <c r="B34" i="12"/>
  <c r="N39" i="12"/>
  <c r="B44" i="12"/>
  <c r="N28" i="12"/>
  <c r="B33" i="12"/>
  <c r="N23" i="12"/>
  <c r="B28" i="12"/>
  <c r="N43" i="12"/>
  <c r="B45" i="12"/>
  <c r="N26" i="12"/>
  <c r="B31" i="12"/>
  <c r="M9" i="12"/>
  <c r="B9" i="12"/>
  <c r="M6" i="12"/>
  <c r="B6" i="12"/>
  <c r="N38" i="12"/>
  <c r="B43" i="12"/>
  <c r="N42" i="12"/>
  <c r="B24" i="12"/>
  <c r="M7" i="12"/>
  <c r="B7" i="12"/>
  <c r="N37" i="12"/>
  <c r="B42" i="12"/>
  <c r="N33" i="12"/>
  <c r="B38" i="12"/>
  <c r="N31" i="12"/>
  <c r="B36" i="12"/>
  <c r="N44" i="12"/>
  <c r="B46" i="12"/>
  <c r="J40" i="8"/>
  <c r="K40" i="8" s="1"/>
  <c r="W52" i="7"/>
  <c r="U52" i="7"/>
  <c r="K38" i="8"/>
  <c r="M38" i="8" s="1"/>
  <c r="B43" i="8" s="1"/>
  <c r="M30" i="12"/>
  <c r="M32" i="12"/>
  <c r="B37" i="12" s="1"/>
  <c r="K27" i="8"/>
  <c r="M21" i="12"/>
  <c r="M18" i="12"/>
  <c r="B18" i="12" s="1"/>
  <c r="M24" i="12"/>
  <c r="M16" i="12"/>
  <c r="B16" i="12" s="1"/>
  <c r="M27" i="12"/>
  <c r="N35" i="12"/>
  <c r="K31" i="8"/>
  <c r="M31" i="8" s="1"/>
  <c r="B36" i="8" s="1"/>
  <c r="M34" i="12"/>
  <c r="B39" i="12" s="1"/>
  <c r="M22" i="12"/>
  <c r="K34" i="8"/>
  <c r="M34" i="8" s="1"/>
  <c r="B39" i="8" s="1"/>
  <c r="K33" i="8"/>
  <c r="M33" i="8" s="1"/>
  <c r="B38" i="8" s="1"/>
  <c r="K16" i="8"/>
  <c r="M16" i="8" s="1"/>
  <c r="M3" i="12"/>
  <c r="K10" i="8"/>
  <c r="M10" i="8" s="1"/>
  <c r="K37" i="8"/>
  <c r="M37" i="8" s="1"/>
  <c r="B42" i="8" s="1"/>
  <c r="K23" i="8"/>
  <c r="M23" i="8" s="1"/>
  <c r="B28" i="8" s="1"/>
  <c r="K22" i="8"/>
  <c r="M22" i="8" s="1"/>
  <c r="B27" i="8" s="1"/>
  <c r="K39" i="8"/>
  <c r="M39" i="8" s="1"/>
  <c r="B44" i="8" s="1"/>
  <c r="K25" i="8"/>
  <c r="M25" i="8" s="1"/>
  <c r="B30" i="8" s="1"/>
  <c r="K6" i="8"/>
  <c r="K26" i="8"/>
  <c r="M26" i="8" s="1"/>
  <c r="B31" i="8" s="1"/>
  <c r="K30" i="8"/>
  <c r="M30" i="8" s="1"/>
  <c r="B35" i="8" s="1"/>
  <c r="K32" i="8"/>
  <c r="M32" i="8" s="1"/>
  <c r="B37" i="8" s="1"/>
  <c r="K8" i="8"/>
  <c r="B8" i="8" s="1"/>
  <c r="N38" i="8"/>
  <c r="K5" i="8"/>
  <c r="M5" i="8" s="1"/>
  <c r="B4" i="8" s="1"/>
  <c r="K4" i="8"/>
  <c r="M4" i="8" s="1"/>
  <c r="K36" i="8"/>
  <c r="M36" i="8" s="1"/>
  <c r="B41" i="8" s="1"/>
  <c r="K15" i="8"/>
  <c r="M15" i="8" s="1"/>
  <c r="D6" i="8" s="1"/>
  <c r="K35" i="8"/>
  <c r="M35" i="8" s="1"/>
  <c r="B40" i="8" s="1"/>
  <c r="K28" i="8"/>
  <c r="M28" i="8" s="1"/>
  <c r="B33" i="8" s="1"/>
  <c r="K13" i="8"/>
  <c r="M13" i="8" s="1"/>
  <c r="D4" i="8" s="1"/>
  <c r="K11" i="8"/>
  <c r="M11" i="8" s="1"/>
  <c r="D2" i="8" s="1"/>
  <c r="K9" i="8"/>
  <c r="K19" i="8"/>
  <c r="M19" i="8" s="1"/>
  <c r="K18" i="8"/>
  <c r="M18" i="8" s="1"/>
  <c r="K20" i="8"/>
  <c r="M20" i="8" s="1"/>
  <c r="K7" i="8"/>
  <c r="K12" i="8"/>
  <c r="M12" i="8" s="1"/>
  <c r="D3" i="8" s="1"/>
  <c r="K24" i="8"/>
  <c r="M24" i="8" s="1"/>
  <c r="B29" i="8" s="1"/>
  <c r="K21" i="8"/>
  <c r="M21" i="8" s="1"/>
  <c r="K29" i="8"/>
  <c r="M29" i="8" s="1"/>
  <c r="B34" i="8" s="1"/>
  <c r="N43" i="8"/>
  <c r="N42" i="8"/>
  <c r="N41" i="8"/>
  <c r="N44" i="8"/>
  <c r="M40" i="8"/>
  <c r="M27" i="8"/>
  <c r="B32" i="8" s="1"/>
  <c r="K17" i="8"/>
  <c r="K14" i="8"/>
  <c r="K3" i="8"/>
  <c r="M3" i="8" s="1"/>
  <c r="H49" i="8"/>
  <c r="I49" i="8"/>
  <c r="K40" i="12" l="1"/>
  <c r="M40" i="12" s="1"/>
  <c r="B5" i="12" s="1"/>
  <c r="B11" i="12" s="1"/>
  <c r="W52" i="11"/>
  <c r="B21" i="12"/>
  <c r="N30" i="12"/>
  <c r="B35" i="12"/>
  <c r="N27" i="12"/>
  <c r="B32" i="12"/>
  <c r="N24" i="12"/>
  <c r="B29" i="12"/>
  <c r="N22" i="12"/>
  <c r="N21" i="12"/>
  <c r="B23" i="12"/>
  <c r="B25" i="12" s="1"/>
  <c r="N32" i="12"/>
  <c r="N31" i="8"/>
  <c r="N34" i="12"/>
  <c r="N34" i="8"/>
  <c r="N33" i="8"/>
  <c r="M9" i="8"/>
  <c r="B9" i="8"/>
  <c r="M6" i="8"/>
  <c r="B6" i="8"/>
  <c r="M8" i="8"/>
  <c r="M7" i="8"/>
  <c r="B7" i="8"/>
  <c r="L21" i="1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L80" i="11" s="1"/>
  <c r="L81" i="11" s="1"/>
  <c r="L82" i="11" s="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L106" i="11" s="1"/>
  <c r="L107" i="11" s="1"/>
  <c r="L108" i="11" s="1"/>
  <c r="L109" i="11" s="1"/>
  <c r="L110" i="11" s="1"/>
  <c r="L111" i="11" s="1"/>
  <c r="L112" i="11" s="1"/>
  <c r="L113" i="11" s="1"/>
  <c r="L114" i="11" s="1"/>
  <c r="L115" i="11" s="1"/>
  <c r="L116" i="11" s="1"/>
  <c r="L117" i="11" s="1"/>
  <c r="L118" i="11" s="1"/>
  <c r="L119" i="11" s="1"/>
  <c r="L120" i="11" s="1"/>
  <c r="L121" i="11" s="1"/>
  <c r="L122" i="11" s="1"/>
  <c r="L123" i="11" s="1"/>
  <c r="L124" i="11" s="1"/>
  <c r="L125" i="11" s="1"/>
  <c r="L126" i="11" s="1"/>
  <c r="L127" i="11" s="1"/>
  <c r="L128" i="11" s="1"/>
  <c r="L129" i="11" s="1"/>
  <c r="L130" i="11" s="1"/>
  <c r="L131" i="11" s="1"/>
  <c r="L132" i="11" s="1"/>
  <c r="L133" i="11" s="1"/>
  <c r="L134" i="11" s="1"/>
  <c r="L135" i="11" s="1"/>
  <c r="L136" i="11" s="1"/>
  <c r="L137" i="11" s="1"/>
  <c r="L138" i="11" s="1"/>
  <c r="L139" i="11" s="1"/>
  <c r="L140" i="11" s="1"/>
  <c r="L141" i="11" s="1"/>
  <c r="L142" i="11" s="1"/>
  <c r="L143" i="11" s="1"/>
  <c r="L144" i="11" s="1"/>
  <c r="L145" i="11" s="1"/>
  <c r="L146" i="11" s="1"/>
  <c r="L147" i="11" s="1"/>
  <c r="L148" i="11" s="1"/>
  <c r="L149" i="11" s="1"/>
  <c r="L150" i="11" s="1"/>
  <c r="L151" i="11" s="1"/>
  <c r="L152" i="11" s="1"/>
  <c r="L153" i="11" s="1"/>
  <c r="L154" i="11" s="1"/>
  <c r="L155" i="11" s="1"/>
  <c r="L156" i="11" s="1"/>
  <c r="L157" i="11" s="1"/>
  <c r="L158" i="11" s="1"/>
  <c r="L159" i="11" s="1"/>
  <c r="L160" i="11" s="1"/>
  <c r="L161" i="11" s="1"/>
  <c r="L162" i="11" s="1"/>
  <c r="L163" i="11" s="1"/>
  <c r="L164" i="11" s="1"/>
  <c r="L165" i="11" s="1"/>
  <c r="L166" i="11" s="1"/>
  <c r="L167" i="11" s="1"/>
  <c r="L168" i="11" s="1"/>
  <c r="L169" i="11" s="1"/>
  <c r="L170" i="11" s="1"/>
  <c r="L171" i="11" s="1"/>
  <c r="L172" i="11" s="1"/>
  <c r="L173" i="11" s="1"/>
  <c r="L174" i="11" s="1"/>
  <c r="L175" i="11" s="1"/>
  <c r="L176" i="11" s="1"/>
  <c r="L177" i="11" s="1"/>
  <c r="L178" i="11" s="1"/>
  <c r="L179" i="11" s="1"/>
  <c r="L180" i="11" s="1"/>
  <c r="L181" i="11" s="1"/>
  <c r="L182" i="11" s="1"/>
  <c r="L183" i="11" s="1"/>
  <c r="L184" i="11" s="1"/>
  <c r="L185" i="11" s="1"/>
  <c r="L186" i="11" s="1"/>
  <c r="L187" i="11" s="1"/>
  <c r="L188" i="11" s="1"/>
  <c r="L189" i="11" s="1"/>
  <c r="L190" i="11" s="1"/>
  <c r="L191" i="11" s="1"/>
  <c r="L192" i="11" s="1"/>
  <c r="L193" i="11" s="1"/>
  <c r="L194" i="11" s="1"/>
  <c r="L195" i="11" s="1"/>
  <c r="L196" i="11" s="1"/>
  <c r="L197" i="11" s="1"/>
  <c r="L198" i="11" s="1"/>
  <c r="L199" i="11" s="1"/>
  <c r="L200" i="11" s="1"/>
  <c r="L201" i="11" s="1"/>
  <c r="L202" i="11" s="1"/>
  <c r="L203" i="11" s="1"/>
  <c r="L204" i="11" s="1"/>
  <c r="L205" i="11" s="1"/>
  <c r="L206" i="11" s="1"/>
  <c r="L207" i="11" s="1"/>
  <c r="L208" i="11" s="1"/>
  <c r="L209" i="11" s="1"/>
  <c r="L210" i="11" s="1"/>
  <c r="L211" i="11" s="1"/>
  <c r="L212" i="11" s="1"/>
  <c r="L213" i="11" s="1"/>
  <c r="L214" i="11" s="1"/>
  <c r="L215" i="11" s="1"/>
  <c r="L216" i="11" s="1"/>
  <c r="L217" i="11" s="1"/>
  <c r="L218" i="11" s="1"/>
  <c r="L219" i="11" s="1"/>
  <c r="L220" i="11" s="1"/>
  <c r="L221" i="11" s="1"/>
  <c r="L222" i="11" s="1"/>
  <c r="L223" i="11" s="1"/>
  <c r="L224" i="11" s="1"/>
  <c r="L225" i="11" s="1"/>
  <c r="L226" i="11" s="1"/>
  <c r="L227" i="11" s="1"/>
  <c r="L228" i="11" s="1"/>
  <c r="L229" i="11" s="1"/>
  <c r="L230" i="11" s="1"/>
  <c r="L231" i="11" s="1"/>
  <c r="L232" i="11" s="1"/>
  <c r="L233" i="11" s="1"/>
  <c r="L234" i="11" s="1"/>
  <c r="L235" i="11" s="1"/>
  <c r="L236" i="11" s="1"/>
  <c r="L237" i="11" s="1"/>
  <c r="L238" i="11" s="1"/>
  <c r="L239" i="11" s="1"/>
  <c r="L240" i="11" s="1"/>
  <c r="L241" i="11" s="1"/>
  <c r="L242" i="11" s="1"/>
  <c r="L243" i="11" s="1"/>
  <c r="L244" i="11" s="1"/>
  <c r="L245" i="11" s="1"/>
  <c r="L246" i="11" s="1"/>
  <c r="L247" i="11" s="1"/>
  <c r="L248" i="11" s="1"/>
  <c r="L249" i="11" s="1"/>
  <c r="L250" i="11" s="1"/>
  <c r="L251" i="11" s="1"/>
  <c r="L252" i="11" s="1"/>
  <c r="L253" i="11" s="1"/>
  <c r="L254" i="11" s="1"/>
  <c r="L255" i="11" s="1"/>
  <c r="L256" i="11" s="1"/>
  <c r="L257" i="11" s="1"/>
  <c r="L258" i="11" s="1"/>
  <c r="L259" i="11" s="1"/>
  <c r="L260" i="11" s="1"/>
  <c r="L261" i="11" s="1"/>
  <c r="L262" i="11" s="1"/>
  <c r="L263" i="11" s="1"/>
  <c r="L264" i="11" s="1"/>
  <c r="L265" i="11" s="1"/>
  <c r="L266" i="11" s="1"/>
  <c r="L267" i="11" s="1"/>
  <c r="L268" i="11" s="1"/>
  <c r="L269" i="11" s="1"/>
  <c r="L270" i="11" s="1"/>
  <c r="L271" i="11" s="1"/>
  <c r="L272" i="11" s="1"/>
  <c r="L273" i="11" s="1"/>
  <c r="L274" i="11" s="1"/>
  <c r="L275" i="11" s="1"/>
  <c r="L276" i="11" s="1"/>
  <c r="L277" i="11" s="1"/>
  <c r="L278" i="11" s="1"/>
  <c r="L279" i="11" s="1"/>
  <c r="L280" i="11" s="1"/>
  <c r="L281" i="11" s="1"/>
  <c r="L282" i="11" s="1"/>
  <c r="L283" i="11" s="1"/>
  <c r="L284" i="11" s="1"/>
  <c r="L285" i="11" s="1"/>
  <c r="L286" i="11" s="1"/>
  <c r="L287" i="11" s="1"/>
  <c r="L288" i="11" s="1"/>
  <c r="L289" i="11" s="1"/>
  <c r="L290" i="11" s="1"/>
  <c r="L291" i="11" s="1"/>
  <c r="L292" i="11" s="1"/>
  <c r="L293" i="11" s="1"/>
  <c r="L294" i="11" s="1"/>
  <c r="N37" i="8"/>
  <c r="N39" i="8"/>
  <c r="N32" i="8"/>
  <c r="N35" i="8"/>
  <c r="N36" i="8"/>
  <c r="B16" i="8"/>
  <c r="B20" i="8"/>
  <c r="B23" i="8"/>
  <c r="B18" i="8"/>
  <c r="B19" i="8"/>
  <c r="N28" i="8"/>
  <c r="N40" i="8"/>
  <c r="N26" i="8"/>
  <c r="N21" i="8"/>
  <c r="N29" i="8"/>
  <c r="N30" i="8"/>
  <c r="N23" i="8"/>
  <c r="N25" i="8"/>
  <c r="M14" i="8"/>
  <c r="D5" i="8" s="1"/>
  <c r="N22" i="8"/>
  <c r="N27" i="8"/>
  <c r="N24" i="8"/>
  <c r="M17" i="8"/>
  <c r="K49" i="8"/>
  <c r="N40" i="12" l="1"/>
  <c r="N49" i="12" s="1"/>
  <c r="K49" i="12"/>
  <c r="B26" i="12"/>
  <c r="B50" i="12"/>
  <c r="B11" i="8"/>
  <c r="B50" i="8"/>
  <c r="B17" i="8"/>
  <c r="B21" i="8" s="1"/>
  <c r="B25" i="8"/>
  <c r="B51" i="12" l="1"/>
  <c r="D8" i="12" s="1"/>
  <c r="D11" i="12" s="1"/>
  <c r="D24" i="12" s="1"/>
  <c r="B26" i="8"/>
  <c r="B51" i="8" s="1"/>
  <c r="D8" i="8" s="1"/>
  <c r="N49" i="8"/>
  <c r="D10" i="8" s="1"/>
  <c r="D16" i="12" l="1"/>
  <c r="D11" i="8"/>
  <c r="D24" i="8" s="1"/>
  <c r="D16" i="8"/>
</calcChain>
</file>

<file path=xl/sharedStrings.xml><?xml version="1.0" encoding="utf-8"?>
<sst xmlns="http://schemas.openxmlformats.org/spreadsheetml/2006/main" count="819" uniqueCount="145">
  <si>
    <t>預金出納帳</t>
  </si>
  <si>
    <t>事業者名／事業者番号</t>
  </si>
  <si>
    <t>部門</t>
  </si>
  <si>
    <t>Ver 4.0</t>
  </si>
  <si>
    <t>現金出納帳</t>
  </si>
  <si>
    <t>補助科目</t>
  </si>
  <si>
    <t>日付</t>
  </si>
  <si>
    <t>相手勘定科目</t>
  </si>
  <si>
    <t>相手補助科目</t>
  </si>
  <si>
    <t>相手部門</t>
  </si>
  <si>
    <t>相手取引先</t>
  </si>
  <si>
    <t>摘要</t>
  </si>
  <si>
    <t>入金</t>
  </si>
  <si>
    <t>出金</t>
  </si>
  <si>
    <t>残高</t>
  </si>
  <si>
    <t>繰越金</t>
  </si>
  <si>
    <t>科目
コード</t>
  </si>
  <si>
    <t>勘定科目名称</t>
  </si>
  <si>
    <t>期首残高</t>
  </si>
  <si>
    <t>期末残高</t>
  </si>
  <si>
    <t>事業主</t>
  </si>
  <si>
    <t>経費支払い</t>
  </si>
  <si>
    <t>売掛金</t>
  </si>
  <si>
    <t>固定資産</t>
  </si>
  <si>
    <t>開業費</t>
  </si>
  <si>
    <t>買掛金</t>
  </si>
  <si>
    <t>未払金</t>
  </si>
  <si>
    <t>未払消費税</t>
  </si>
  <si>
    <t>売上高</t>
  </si>
  <si>
    <t>家事消費等</t>
  </si>
  <si>
    <t>雑収入</t>
  </si>
  <si>
    <t>仕入高</t>
  </si>
  <si>
    <t>広告宣伝費</t>
  </si>
  <si>
    <t>旅費交通費</t>
  </si>
  <si>
    <t>接待交際費</t>
  </si>
  <si>
    <t>リース料</t>
  </si>
  <si>
    <t>外注工賃</t>
  </si>
  <si>
    <t>支払手数料</t>
  </si>
  <si>
    <t>利子割引料</t>
  </si>
  <si>
    <t>租税公課</t>
  </si>
  <si>
    <t>荷造運賃</t>
  </si>
  <si>
    <t>水道光熱費</t>
  </si>
  <si>
    <t>通信費</t>
  </si>
  <si>
    <t>地代家賃</t>
  </si>
  <si>
    <t>損害保険料</t>
  </si>
  <si>
    <t>修繕費</t>
  </si>
  <si>
    <t>消耗品費</t>
  </si>
  <si>
    <t>雑費</t>
  </si>
  <si>
    <t>合計</t>
  </si>
  <si>
    <t>⇒決算書残高</t>
  </si>
  <si>
    <t>経費帳</t>
  </si>
  <si>
    <t>決算整理</t>
  </si>
  <si>
    <t>【決算整理（年末の特別作業）】</t>
  </si>
  <si>
    <t>入力しないで下さい！</t>
  </si>
  <si>
    <t>右の表がら自動に</t>
  </si>
  <si>
    <t>期首売掛金　戻入</t>
  </si>
  <si>
    <t>数字が入ります</t>
  </si>
  <si>
    <t>・期首の売掛金残高</t>
  </si>
  <si>
    <t>期末売掛金　計上</t>
  </si>
  <si>
    <t>・期末の売掛金残高</t>
  </si>
  <si>
    <t>社   名</t>
  </si>
  <si>
    <t>売掛金残高（未回収の売上高）</t>
  </si>
  <si>
    <t>期首買掛金　戻入</t>
  </si>
  <si>
    <t>期末買掛金　計上</t>
  </si>
  <si>
    <t>期首商品在庫</t>
  </si>
  <si>
    <t>期末商品在庫</t>
  </si>
  <si>
    <t>減価償却計上</t>
  </si>
  <si>
    <t>繰延資産の償却</t>
  </si>
  <si>
    <t>・期首の買掛金残高</t>
  </si>
  <si>
    <t>・期末の買掛金残高</t>
  </si>
  <si>
    <t>買掛金残高（未払の仕入高）</t>
  </si>
  <si>
    <t>商品</t>
  </si>
  <si>
    <t>期首商品棚卸高</t>
  </si>
  <si>
    <t>期末商品棚卸高</t>
  </si>
  <si>
    <t>減価償却費</t>
  </si>
  <si>
    <t>繰延資産償却</t>
  </si>
  <si>
    <t>・期首の棚卸高</t>
  </si>
  <si>
    <t>・期末の棚卸高</t>
  </si>
  <si>
    <t>商　　品　　名</t>
  </si>
  <si>
    <t>単価</t>
  </si>
  <si>
    <t>数量</t>
  </si>
  <si>
    <t>金額</t>
  </si>
  <si>
    <t>【貸借対照表】</t>
  </si>
  <si>
    <t>【試算表】</t>
  </si>
  <si>
    <t>現金</t>
  </si>
  <si>
    <t>科目</t>
  </si>
  <si>
    <t>預金帳</t>
  </si>
  <si>
    <t>経費割合</t>
  </si>
  <si>
    <t>決算書へ</t>
  </si>
  <si>
    <t>普通預金</t>
  </si>
  <si>
    <t>当期利益</t>
  </si>
  <si>
    <t>元入金</t>
  </si>
  <si>
    <t>事業主貸</t>
  </si>
  <si>
    <t>事業主借</t>
  </si>
  <si>
    <t>※</t>
  </si>
  <si>
    <t>計</t>
  </si>
  <si>
    <t>※　事業主の残高がプラスの時は「事業主借」へ</t>
  </si>
  <si>
    <t>　　マイナスの時は「事業主貸」に残高を入力する</t>
  </si>
  <si>
    <t>【損益計算書】</t>
  </si>
  <si>
    <t>来期元入金</t>
  </si>
  <si>
    <t>期首元入金</t>
  </si>
  <si>
    <t>収入合計</t>
  </si>
  <si>
    <t>期首商品</t>
  </si>
  <si>
    <t>期末商品</t>
  </si>
  <si>
    <t>売上原価</t>
  </si>
  <si>
    <t>売上総利益</t>
  </si>
  <si>
    <t>経費合計</t>
  </si>
  <si>
    <t>営業利益</t>
  </si>
  <si>
    <t>電気代</t>
  </si>
  <si>
    <t>ガス代</t>
  </si>
  <si>
    <t>家賃</t>
  </si>
  <si>
    <t>給与</t>
  </si>
  <si>
    <t>経費精算</t>
  </si>
  <si>
    <t>インターネット使用料</t>
  </si>
  <si>
    <t>広告代　Google広告</t>
  </si>
  <si>
    <t>自分の給与として引出</t>
  </si>
  <si>
    <t>Lステップ運用代　〇〇さん</t>
  </si>
  <si>
    <t>振込手数料</t>
  </si>
  <si>
    <t>国民健康保険</t>
  </si>
  <si>
    <t>自動車保険　ソニー損保</t>
  </si>
  <si>
    <t>売上入金　〇〇商事</t>
  </si>
  <si>
    <t>パソコン　Ｍａｃ</t>
  </si>
  <si>
    <t>駐車場代</t>
  </si>
  <si>
    <t>手土産　ゴディバ</t>
  </si>
  <si>
    <t>打合せ食事代　くら寿司</t>
  </si>
  <si>
    <t>消耗品　アマゾン</t>
  </si>
  <si>
    <t>ガソリン代</t>
  </si>
  <si>
    <t>住民票</t>
  </si>
  <si>
    <t>カバン　ヴィトン</t>
  </si>
  <si>
    <t>ビジネスバック　三越</t>
  </si>
  <si>
    <t>本代　アマゾン</t>
  </si>
  <si>
    <t>経費を通帳から引出</t>
  </si>
  <si>
    <t>A社</t>
  </si>
  <si>
    <t>B社</t>
  </si>
  <si>
    <t>C社</t>
  </si>
  <si>
    <t>D社</t>
  </si>
  <si>
    <t>家事費</t>
    <rPh sb="0" eb="3">
      <t>カジヒ</t>
    </rPh>
    <phoneticPr fontId="10"/>
  </si>
  <si>
    <t>検算：貸借一致</t>
    <rPh sb="0" eb="2">
      <t>ケンザン</t>
    </rPh>
    <rPh sb="3" eb="5">
      <t>タイシャク</t>
    </rPh>
    <rPh sb="5" eb="7">
      <t>イッチ</t>
    </rPh>
    <phoneticPr fontId="10"/>
  </si>
  <si>
    <t>源泉所得税</t>
    <rPh sb="0" eb="5">
      <t>ゲンセンショトクゼイ</t>
    </rPh>
    <phoneticPr fontId="10"/>
  </si>
  <si>
    <t>Lステップ構築研修</t>
    <rPh sb="5" eb="7">
      <t>コウチク</t>
    </rPh>
    <rPh sb="7" eb="9">
      <t>ケンシュウ</t>
    </rPh>
    <phoneticPr fontId="10"/>
  </si>
  <si>
    <t>素材　アドビ</t>
    <rPh sb="0" eb="2">
      <t>ソザイ</t>
    </rPh>
    <phoneticPr fontId="10"/>
  </si>
  <si>
    <t>雑貨A</t>
    <rPh sb="0" eb="2">
      <t>ザッカ</t>
    </rPh>
    <phoneticPr fontId="10"/>
  </si>
  <si>
    <t>仕入　A雑貨</t>
    <rPh sb="0" eb="2">
      <t>シイレ</t>
    </rPh>
    <rPh sb="4" eb="6">
      <t>ザッカ</t>
    </rPh>
    <phoneticPr fontId="10"/>
  </si>
  <si>
    <t>売上　A雑貨</t>
    <rPh sb="4" eb="6">
      <t>ザッカ</t>
    </rPh>
    <phoneticPr fontId="10"/>
  </si>
  <si>
    <t>A社　HPデザイン料</t>
    <rPh sb="1" eb="2">
      <t>シャ</t>
    </rPh>
    <rPh sb="9" eb="10">
      <t>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</si>
</sst>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(#,##0\)"/>
  </numFmts>
  <fonts count="13">
    <font>
      <sz val="11"/>
      <color rgb="FF000000"/>
      <name val="Calibri"/>
      <scheme val="minor"/>
    </font>
    <font>
      <b/>
      <sz val="20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name val="Calibri"/>
      <family val="2"/>
    </font>
    <font>
      <sz val="11"/>
      <color rgb="FFFFFFFF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1"/>
      <color theme="1"/>
      <name val="Calibri"/>
      <family val="2"/>
    </font>
    <font>
      <sz val="11"/>
      <color rgb="FF4A86E8"/>
      <name val="MS PGothic"/>
      <family val="3"/>
      <charset val="128"/>
    </font>
    <font>
      <sz val="11"/>
      <color rgb="FF6FA8DC"/>
      <name val="MS PGothic"/>
      <family val="3"/>
      <charset val="128"/>
    </font>
    <font>
      <sz val="11"/>
      <color rgb="FF000000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rgb="FF0070C0"/>
      <name val="MS PGothic"/>
      <family val="3"/>
      <charset val="128"/>
    </font>
    <font>
      <b/>
      <sz val="11"/>
      <color rgb="FF0070C0"/>
      <name val="MS PGothic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FDE9D9"/>
        <bgColor rgb="FFFDE9D9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8" fontId="2" fillId="3" borderId="4" xfId="0" applyNumberFormat="1" applyFont="1" applyFill="1" applyBorder="1" applyAlignment="1">
      <alignment vertical="center"/>
    </xf>
    <xf numFmtId="38" fontId="2" fillId="3" borderId="1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38" fontId="2" fillId="4" borderId="24" xfId="0" applyNumberFormat="1" applyFont="1" applyFill="1" applyBorder="1" applyAlignment="1">
      <alignment vertical="center"/>
    </xf>
    <xf numFmtId="38" fontId="2" fillId="4" borderId="29" xfId="0" applyNumberFormat="1" applyFont="1" applyFill="1" applyBorder="1" applyAlignment="1">
      <alignment vertical="center"/>
    </xf>
    <xf numFmtId="38" fontId="2" fillId="4" borderId="2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38" fontId="2" fillId="5" borderId="4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8" fontId="2" fillId="4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38" fontId="2" fillId="2" borderId="4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8" fontId="2" fillId="2" borderId="0" xfId="0" applyNumberFormat="1" applyFont="1" applyFill="1" applyAlignment="1">
      <alignment vertical="center"/>
    </xf>
    <xf numFmtId="0" fontId="2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38" fontId="5" fillId="4" borderId="4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38" fontId="2" fillId="6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38" fontId="7" fillId="7" borderId="22" xfId="0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9" fillId="0" borderId="0" xfId="0" applyNumberFormat="1" applyFont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8" fontId="2" fillId="4" borderId="30" xfId="0" applyNumberFormat="1" applyFont="1" applyFill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0" fillId="8" borderId="30" xfId="0" applyFill="1" applyBorder="1" applyAlignment="1">
      <alignment vertical="center"/>
    </xf>
    <xf numFmtId="38" fontId="2" fillId="4" borderId="3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38" fontId="11" fillId="0" borderId="4" xfId="0" applyNumberFormat="1" applyFont="1" applyBorder="1" applyAlignment="1">
      <alignment vertical="center"/>
    </xf>
    <xf numFmtId="38" fontId="11" fillId="0" borderId="1" xfId="0" applyNumberFormat="1" applyFont="1" applyBorder="1" applyAlignment="1">
      <alignment vertical="center"/>
    </xf>
    <xf numFmtId="38" fontId="11" fillId="0" borderId="22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38" fontId="2" fillId="10" borderId="4" xfId="0" applyNumberFormat="1" applyFont="1" applyFill="1" applyBorder="1" applyAlignment="1">
      <alignment vertical="center"/>
    </xf>
    <xf numFmtId="38" fontId="2" fillId="9" borderId="4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3</xdr:row>
      <xdr:rowOff>114300</xdr:rowOff>
    </xdr:from>
    <xdr:ext cx="4514850" cy="2524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93338" y="2522700"/>
          <a:ext cx="450532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3</xdr:row>
      <xdr:rowOff>114300</xdr:rowOff>
    </xdr:from>
    <xdr:ext cx="4514850" cy="2524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93338" y="2522700"/>
          <a:ext cx="450532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3</xdr:row>
      <xdr:rowOff>114300</xdr:rowOff>
    </xdr:from>
    <xdr:ext cx="4514850" cy="25241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93338" y="2522700"/>
          <a:ext cx="450532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276225</xdr:colOff>
      <xdr:row>3</xdr:row>
      <xdr:rowOff>142875</xdr:rowOff>
    </xdr:from>
    <xdr:ext cx="4495800" cy="25241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102863" y="2522700"/>
          <a:ext cx="448627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276225</xdr:colOff>
      <xdr:row>3</xdr:row>
      <xdr:rowOff>142875</xdr:rowOff>
    </xdr:from>
    <xdr:ext cx="4495800" cy="25241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102863" y="2522700"/>
          <a:ext cx="448627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276225</xdr:colOff>
      <xdr:row>3</xdr:row>
      <xdr:rowOff>142875</xdr:rowOff>
    </xdr:from>
    <xdr:ext cx="4495800" cy="25241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102863" y="2522700"/>
          <a:ext cx="448627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276225</xdr:colOff>
      <xdr:row>3</xdr:row>
      <xdr:rowOff>142875</xdr:rowOff>
    </xdr:from>
    <xdr:ext cx="4495800" cy="25241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3102863" y="2522700"/>
          <a:ext cx="448627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276225</xdr:colOff>
      <xdr:row>3</xdr:row>
      <xdr:rowOff>142875</xdr:rowOff>
    </xdr:from>
    <xdr:ext cx="4495800" cy="252412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02863" y="2522700"/>
          <a:ext cx="4486275" cy="25146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【注意】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・O列、P列の科目コード、勘定科目名称は編集可能です。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追加したい勘定科目がある場合は、不要な科目を削除して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空いた所に任意のコードと科目名称を入力してください。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・ご入力は任意となりますが、「事業所名／事業所番号」「部門」「補助科目」を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入力することで、アップロードファイルの取り違いなどを防ぐことができます。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・本ファイルのシートは必要なところ以外の編集は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「シートの保護」によりロックしていますが、パスワードは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かけていません。使いやすいようにフォーマットを編集しても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　かまいませんが、この場合、サポート対象外になります。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※本テキストボックスは削除可能です。</a:t>
          </a:r>
          <a:endParaRPr sz="1400"/>
        </a:p>
      </xdr:txBody>
    </xdr:sp>
    <xdr:clientData fLocksWithSheet="0"/>
  </xdr:oneCellAnchor>
  <xdr:oneCellAnchor>
    <xdr:from>
      <xdr:col>5</xdr:col>
      <xdr:colOff>158115</xdr:colOff>
      <xdr:row>7</xdr:row>
      <xdr:rowOff>28575</xdr:rowOff>
    </xdr:from>
    <xdr:ext cx="3467100" cy="195262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2436495" y="1339215"/>
          <a:ext cx="3467100" cy="1952625"/>
        </a:xfrm>
        <a:prstGeom prst="wedgeRoundRectCallout">
          <a:avLst>
            <a:gd name="adj1" fmla="val -20833"/>
            <a:gd name="adj2" fmla="val 62500"/>
            <a:gd name="adj3" fmla="val 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ここは全く入力しません！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00"/>
  <sheetViews>
    <sheetView showGridLines="0" workbookViewId="0">
      <pane ySplit="3" topLeftCell="A6" activePane="bottomLeft" state="frozen"/>
      <selection pane="bottomLeft" activeCell="E6" sqref="E6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8.109375" customWidth="1"/>
    <col min="5" max="5" width="14.6640625" customWidth="1"/>
    <col min="6" max="8" width="9.5546875" customWidth="1"/>
    <col min="9" max="9" width="33.332031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9" width="12.44140625" customWidth="1"/>
    <col min="20" max="20" width="13.109375" customWidth="1"/>
    <col min="21" max="30" width="8.6640625" customWidth="1"/>
  </cols>
  <sheetData>
    <row r="1" spans="2:20" ht="12.75" customHeight="1">
      <c r="B1" s="1" t="s">
        <v>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>IF(D5="","",VLOOKUP(D5,$O$6:$P$46,2,FALSE))</f>
        <v/>
      </c>
      <c r="F5" s="18"/>
      <c r="G5" s="18"/>
      <c r="H5" s="18"/>
      <c r="I5" s="18"/>
      <c r="J5" s="19"/>
      <c r="K5" s="20"/>
      <c r="L5" s="21">
        <f t="shared" ref="L5:L259" si="1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ref="E5:E68" si="2">IF(D6="","",VLOOKUP(D6,$O$6:$P$46,2,FALSE))</f>
        <v/>
      </c>
      <c r="F6" s="18"/>
      <c r="G6" s="18"/>
      <c r="H6" s="18"/>
      <c r="I6" s="18"/>
      <c r="J6" s="19"/>
      <c r="K6" s="20"/>
      <c r="L6" s="21">
        <f t="shared" si="1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2"/>
        <v/>
      </c>
      <c r="F7" s="18"/>
      <c r="G7" s="18"/>
      <c r="H7" s="18"/>
      <c r="I7" s="18"/>
      <c r="J7" s="19"/>
      <c r="K7" s="20"/>
      <c r="L7" s="21">
        <f t="shared" si="1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2"/>
        <v/>
      </c>
      <c r="F8" s="18"/>
      <c r="G8" s="18"/>
      <c r="H8" s="18"/>
      <c r="I8" s="18"/>
      <c r="J8" s="19"/>
      <c r="K8" s="20"/>
      <c r="L8" s="21">
        <f t="shared" si="1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2"/>
        <v/>
      </c>
      <c r="F9" s="18"/>
      <c r="G9" s="18"/>
      <c r="H9" s="18"/>
      <c r="I9" s="18"/>
      <c r="J9" s="19"/>
      <c r="K9" s="20"/>
      <c r="L9" s="21">
        <f t="shared" si="1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2"/>
        <v/>
      </c>
      <c r="F10" s="18"/>
      <c r="G10" s="18"/>
      <c r="H10" s="18"/>
      <c r="I10" s="18"/>
      <c r="J10" s="19"/>
      <c r="K10" s="20"/>
      <c r="L10" s="21">
        <f t="shared" si="1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2"/>
        <v/>
      </c>
      <c r="F11" s="18"/>
      <c r="G11" s="18"/>
      <c r="H11" s="18"/>
      <c r="I11" s="18"/>
      <c r="J11" s="19"/>
      <c r="K11" s="20"/>
      <c r="L11" s="21">
        <f t="shared" si="1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2"/>
        <v/>
      </c>
      <c r="F12" s="18"/>
      <c r="G12" s="18"/>
      <c r="H12" s="18"/>
      <c r="I12" s="18"/>
      <c r="J12" s="19"/>
      <c r="K12" s="20"/>
      <c r="L12" s="21">
        <f t="shared" si="1"/>
        <v>0</v>
      </c>
      <c r="O12" s="22">
        <v>106</v>
      </c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2"/>
        <v/>
      </c>
      <c r="F13" s="18"/>
      <c r="G13" s="18"/>
      <c r="H13" s="18"/>
      <c r="I13" s="18"/>
      <c r="J13" s="19"/>
      <c r="K13" s="20"/>
      <c r="L13" s="21">
        <f t="shared" si="1"/>
        <v>0</v>
      </c>
      <c r="O13" s="22">
        <v>107</v>
      </c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2"/>
        <v/>
      </c>
      <c r="F14" s="18"/>
      <c r="G14" s="18"/>
      <c r="H14" s="18"/>
      <c r="I14" s="18"/>
      <c r="J14" s="19"/>
      <c r="K14" s="20"/>
      <c r="L14" s="21">
        <f t="shared" si="1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2"/>
        <v/>
      </c>
      <c r="F15" s="18"/>
      <c r="G15" s="18"/>
      <c r="H15" s="18"/>
      <c r="I15" s="18"/>
      <c r="J15" s="19"/>
      <c r="K15" s="20"/>
      <c r="L15" s="21">
        <f t="shared" si="1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2"/>
        <v/>
      </c>
      <c r="F16" s="18"/>
      <c r="G16" s="18"/>
      <c r="H16" s="18"/>
      <c r="I16" s="18"/>
      <c r="J16" s="19"/>
      <c r="K16" s="20"/>
      <c r="L16" s="21">
        <f t="shared" si="1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2"/>
        <v/>
      </c>
      <c r="F17" s="18"/>
      <c r="G17" s="18"/>
      <c r="H17" s="18"/>
      <c r="I17" s="18"/>
      <c r="J17" s="19"/>
      <c r="K17" s="20"/>
      <c r="L17" s="21">
        <f t="shared" si="1"/>
        <v>0</v>
      </c>
      <c r="O17" s="18">
        <v>204</v>
      </c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2"/>
        <v/>
      </c>
      <c r="F18" s="18"/>
      <c r="G18" s="18"/>
      <c r="H18" s="18"/>
      <c r="I18" s="18"/>
      <c r="J18" s="19"/>
      <c r="K18" s="20"/>
      <c r="L18" s="21">
        <f t="shared" si="1"/>
        <v>0</v>
      </c>
      <c r="O18" s="18">
        <v>205</v>
      </c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2"/>
        <v/>
      </c>
      <c r="F19" s="18"/>
      <c r="G19" s="18"/>
      <c r="H19" s="18"/>
      <c r="I19" s="18"/>
      <c r="J19" s="19"/>
      <c r="K19" s="20"/>
      <c r="L19" s="21">
        <f t="shared" si="1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2"/>
        <v/>
      </c>
      <c r="F20" s="18"/>
      <c r="G20" s="18"/>
      <c r="H20" s="18"/>
      <c r="I20" s="18"/>
      <c r="J20" s="19"/>
      <c r="K20" s="20"/>
      <c r="L20" s="21">
        <f t="shared" si="1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2"/>
        <v/>
      </c>
      <c r="F21" s="18"/>
      <c r="G21" s="18"/>
      <c r="H21" s="18"/>
      <c r="I21" s="18"/>
      <c r="J21" s="19"/>
      <c r="K21" s="20"/>
      <c r="L21" s="21">
        <f t="shared" si="1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2"/>
        <v/>
      </c>
      <c r="F22" s="18"/>
      <c r="G22" s="18"/>
      <c r="H22" s="18"/>
      <c r="I22" s="18"/>
      <c r="J22" s="19"/>
      <c r="K22" s="20"/>
      <c r="L22" s="21">
        <f t="shared" si="1"/>
        <v>0</v>
      </c>
      <c r="O22" s="18">
        <v>304</v>
      </c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2"/>
        <v/>
      </c>
      <c r="F23" s="18"/>
      <c r="G23" s="18"/>
      <c r="H23" s="18"/>
      <c r="I23" s="18"/>
      <c r="J23" s="19"/>
      <c r="K23" s="20"/>
      <c r="L23" s="21">
        <f t="shared" si="1"/>
        <v>0</v>
      </c>
      <c r="O23" s="18">
        <v>305</v>
      </c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2"/>
        <v/>
      </c>
      <c r="F24" s="18"/>
      <c r="G24" s="18"/>
      <c r="H24" s="18"/>
      <c r="I24" s="18"/>
      <c r="J24" s="19"/>
      <c r="K24" s="20"/>
      <c r="L24" s="21">
        <f t="shared" si="1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2"/>
        <v/>
      </c>
      <c r="F25" s="18"/>
      <c r="G25" s="18"/>
      <c r="H25" s="18"/>
      <c r="I25" s="18"/>
      <c r="J25" s="19"/>
      <c r="K25" s="20"/>
      <c r="L25" s="21">
        <f t="shared" si="1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2"/>
        <v/>
      </c>
      <c r="F26" s="18"/>
      <c r="G26" s="18"/>
      <c r="H26" s="18"/>
      <c r="I26" s="18"/>
      <c r="J26" s="19"/>
      <c r="K26" s="20"/>
      <c r="L26" s="21">
        <f t="shared" si="1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2"/>
        <v/>
      </c>
      <c r="F27" s="18"/>
      <c r="G27" s="18"/>
      <c r="H27" s="18"/>
      <c r="I27" s="18"/>
      <c r="J27" s="19"/>
      <c r="K27" s="20"/>
      <c r="L27" s="21">
        <f t="shared" si="1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2"/>
        <v/>
      </c>
      <c r="F28" s="18"/>
      <c r="G28" s="18"/>
      <c r="H28" s="18"/>
      <c r="I28" s="18"/>
      <c r="J28" s="19"/>
      <c r="K28" s="20"/>
      <c r="L28" s="21">
        <f t="shared" si="1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2"/>
        <v/>
      </c>
      <c r="F29" s="18"/>
      <c r="G29" s="18"/>
      <c r="H29" s="18"/>
      <c r="I29" s="18"/>
      <c r="J29" s="19"/>
      <c r="K29" s="20"/>
      <c r="L29" s="21">
        <f t="shared" si="1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2"/>
        <v/>
      </c>
      <c r="F30" s="18"/>
      <c r="G30" s="18"/>
      <c r="H30" s="18"/>
      <c r="I30" s="18"/>
      <c r="J30" s="19"/>
      <c r="K30" s="20"/>
      <c r="L30" s="21">
        <f t="shared" si="1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2"/>
        <v/>
      </c>
      <c r="F31" s="18"/>
      <c r="G31" s="18"/>
      <c r="H31" s="18"/>
      <c r="I31" s="18"/>
      <c r="J31" s="19"/>
      <c r="K31" s="20"/>
      <c r="L31" s="21">
        <f t="shared" si="1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2"/>
        <v/>
      </c>
      <c r="F32" s="18"/>
      <c r="G32" s="18"/>
      <c r="H32" s="18"/>
      <c r="I32" s="18"/>
      <c r="J32" s="19"/>
      <c r="K32" s="20"/>
      <c r="L32" s="21">
        <f t="shared" si="1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2"/>
        <v/>
      </c>
      <c r="F33" s="18"/>
      <c r="G33" s="18"/>
      <c r="H33" s="18"/>
      <c r="I33" s="18"/>
      <c r="J33" s="19"/>
      <c r="K33" s="20"/>
      <c r="L33" s="21">
        <f t="shared" si="1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2"/>
        <v/>
      </c>
      <c r="F34" s="18"/>
      <c r="G34" s="18"/>
      <c r="H34" s="18"/>
      <c r="I34" s="18"/>
      <c r="J34" s="19"/>
      <c r="K34" s="20"/>
      <c r="L34" s="21">
        <f t="shared" si="1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2"/>
        <v/>
      </c>
      <c r="F35" s="18"/>
      <c r="G35" s="18"/>
      <c r="H35" s="18"/>
      <c r="I35" s="18"/>
      <c r="J35" s="19"/>
      <c r="K35" s="20"/>
      <c r="L35" s="21">
        <f t="shared" si="1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2"/>
        <v/>
      </c>
      <c r="F36" s="18"/>
      <c r="G36" s="18"/>
      <c r="H36" s="18"/>
      <c r="I36" s="18"/>
      <c r="J36" s="19"/>
      <c r="K36" s="20"/>
      <c r="L36" s="21">
        <f t="shared" si="1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2"/>
        <v/>
      </c>
      <c r="F37" s="18"/>
      <c r="G37" s="18"/>
      <c r="H37" s="18"/>
      <c r="I37" s="18"/>
      <c r="J37" s="19"/>
      <c r="K37" s="20"/>
      <c r="L37" s="21">
        <f t="shared" si="1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2"/>
        <v/>
      </c>
      <c r="F38" s="18"/>
      <c r="G38" s="18"/>
      <c r="H38" s="18"/>
      <c r="I38" s="18"/>
      <c r="J38" s="19"/>
      <c r="K38" s="20"/>
      <c r="L38" s="21">
        <f t="shared" si="1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2"/>
        <v/>
      </c>
      <c r="F39" s="18"/>
      <c r="G39" s="18"/>
      <c r="H39" s="18"/>
      <c r="I39" s="18"/>
      <c r="J39" s="19"/>
      <c r="K39" s="20"/>
      <c r="L39" s="21">
        <f t="shared" si="1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2"/>
        <v/>
      </c>
      <c r="F40" s="18"/>
      <c r="G40" s="18"/>
      <c r="H40" s="18"/>
      <c r="I40" s="18"/>
      <c r="J40" s="19"/>
      <c r="K40" s="20"/>
      <c r="L40" s="21">
        <f t="shared" si="1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2"/>
        <v/>
      </c>
      <c r="F41" s="18"/>
      <c r="G41" s="18"/>
      <c r="H41" s="18"/>
      <c r="I41" s="18"/>
      <c r="J41" s="19"/>
      <c r="K41" s="20"/>
      <c r="L41" s="21">
        <f t="shared" si="1"/>
        <v>0</v>
      </c>
      <c r="O41" s="22">
        <v>417</v>
      </c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2"/>
        <v/>
      </c>
      <c r="F42" s="18"/>
      <c r="G42" s="18"/>
      <c r="H42" s="18"/>
      <c r="I42" s="18"/>
      <c r="J42" s="19"/>
      <c r="K42" s="20"/>
      <c r="L42" s="21">
        <f t="shared" si="1"/>
        <v>0</v>
      </c>
      <c r="O42" s="22">
        <v>418</v>
      </c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2"/>
        <v/>
      </c>
      <c r="F43" s="18"/>
      <c r="G43" s="18"/>
      <c r="H43" s="18"/>
      <c r="I43" s="18"/>
      <c r="J43" s="19"/>
      <c r="K43" s="20"/>
      <c r="L43" s="21">
        <f t="shared" si="1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2"/>
        <v/>
      </c>
      <c r="F44" s="18"/>
      <c r="G44" s="18"/>
      <c r="H44" s="18"/>
      <c r="I44" s="18"/>
      <c r="J44" s="19"/>
      <c r="K44" s="20"/>
      <c r="L44" s="21">
        <f t="shared" si="1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2"/>
        <v/>
      </c>
      <c r="F45" s="18"/>
      <c r="G45" s="18"/>
      <c r="H45" s="18"/>
      <c r="I45" s="18"/>
      <c r="J45" s="19"/>
      <c r="K45" s="20"/>
      <c r="L45" s="21">
        <f t="shared" si="1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2"/>
        <v/>
      </c>
      <c r="F46" s="18"/>
      <c r="G46" s="18"/>
      <c r="H46" s="18"/>
      <c r="I46" s="18"/>
      <c r="J46" s="19"/>
      <c r="K46" s="20"/>
      <c r="L46" s="21">
        <f t="shared" si="1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2"/>
        <v/>
      </c>
      <c r="F47" s="18"/>
      <c r="G47" s="18"/>
      <c r="H47" s="18"/>
      <c r="I47" s="18"/>
      <c r="J47" s="19"/>
      <c r="K47" s="20"/>
      <c r="L47" s="21">
        <f t="shared" si="1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2"/>
        <v/>
      </c>
      <c r="F48" s="18"/>
      <c r="G48" s="18"/>
      <c r="H48" s="18"/>
      <c r="I48" s="18"/>
      <c r="J48" s="19"/>
      <c r="K48" s="20"/>
      <c r="L48" s="21">
        <f t="shared" si="1"/>
        <v>0</v>
      </c>
    </row>
    <row r="49" spans="2:12" ht="12.75" customHeight="1">
      <c r="B49" s="17"/>
      <c r="C49" s="18"/>
      <c r="D49" s="18"/>
      <c r="E49" s="18" t="str">
        <f t="shared" si="2"/>
        <v/>
      </c>
      <c r="F49" s="18"/>
      <c r="G49" s="18"/>
      <c r="H49" s="18"/>
      <c r="I49" s="18"/>
      <c r="J49" s="19"/>
      <c r="K49" s="20"/>
      <c r="L49" s="21">
        <f t="shared" si="1"/>
        <v>0</v>
      </c>
    </row>
    <row r="50" spans="2:12" ht="12.75" customHeight="1">
      <c r="B50" s="17"/>
      <c r="C50" s="18"/>
      <c r="D50" s="18"/>
      <c r="E50" s="18" t="str">
        <f t="shared" si="2"/>
        <v/>
      </c>
      <c r="F50" s="18"/>
      <c r="G50" s="18"/>
      <c r="H50" s="18"/>
      <c r="I50" s="18"/>
      <c r="J50" s="19"/>
      <c r="K50" s="20"/>
      <c r="L50" s="21">
        <f t="shared" si="1"/>
        <v>0</v>
      </c>
    </row>
    <row r="51" spans="2:12" ht="12.75" customHeight="1">
      <c r="B51" s="17"/>
      <c r="C51" s="18"/>
      <c r="D51" s="18"/>
      <c r="E51" s="18" t="str">
        <f t="shared" si="2"/>
        <v/>
      </c>
      <c r="F51" s="18"/>
      <c r="G51" s="18"/>
      <c r="H51" s="18"/>
      <c r="I51" s="18"/>
      <c r="J51" s="19"/>
      <c r="K51" s="20"/>
      <c r="L51" s="21">
        <f t="shared" si="1"/>
        <v>0</v>
      </c>
    </row>
    <row r="52" spans="2:12" ht="12.75" customHeight="1">
      <c r="B52" s="17"/>
      <c r="C52" s="18"/>
      <c r="D52" s="18"/>
      <c r="E52" s="18" t="str">
        <f t="shared" si="2"/>
        <v/>
      </c>
      <c r="F52" s="18"/>
      <c r="G52" s="18"/>
      <c r="H52" s="18"/>
      <c r="I52" s="18"/>
      <c r="J52" s="19"/>
      <c r="K52" s="20"/>
      <c r="L52" s="21">
        <f t="shared" si="1"/>
        <v>0</v>
      </c>
    </row>
    <row r="53" spans="2:12" ht="12.75" customHeight="1">
      <c r="B53" s="17"/>
      <c r="C53" s="18"/>
      <c r="D53" s="18"/>
      <c r="E53" s="18" t="str">
        <f t="shared" si="2"/>
        <v/>
      </c>
      <c r="F53" s="18"/>
      <c r="G53" s="18"/>
      <c r="H53" s="18"/>
      <c r="I53" s="18"/>
      <c r="J53" s="19"/>
      <c r="K53" s="20"/>
      <c r="L53" s="21">
        <f t="shared" si="1"/>
        <v>0</v>
      </c>
    </row>
    <row r="54" spans="2:12" ht="12.75" customHeight="1">
      <c r="B54" s="17"/>
      <c r="C54" s="18"/>
      <c r="D54" s="18"/>
      <c r="E54" s="18" t="str">
        <f t="shared" si="2"/>
        <v/>
      </c>
      <c r="F54" s="18"/>
      <c r="G54" s="18"/>
      <c r="H54" s="18"/>
      <c r="I54" s="18"/>
      <c r="J54" s="19"/>
      <c r="K54" s="20"/>
      <c r="L54" s="21">
        <f t="shared" si="1"/>
        <v>0</v>
      </c>
    </row>
    <row r="55" spans="2:12" ht="12.75" customHeight="1">
      <c r="B55" s="17"/>
      <c r="C55" s="18"/>
      <c r="D55" s="18"/>
      <c r="E55" s="18" t="str">
        <f t="shared" si="2"/>
        <v/>
      </c>
      <c r="F55" s="18"/>
      <c r="G55" s="18"/>
      <c r="H55" s="18"/>
      <c r="I55" s="18"/>
      <c r="J55" s="19"/>
      <c r="K55" s="20"/>
      <c r="L55" s="21">
        <f t="shared" si="1"/>
        <v>0</v>
      </c>
    </row>
    <row r="56" spans="2:12" ht="12.75" customHeight="1">
      <c r="B56" s="17"/>
      <c r="C56" s="18"/>
      <c r="D56" s="18"/>
      <c r="E56" s="18" t="str">
        <f t="shared" si="2"/>
        <v/>
      </c>
      <c r="F56" s="18"/>
      <c r="G56" s="18"/>
      <c r="H56" s="18"/>
      <c r="I56" s="18"/>
      <c r="J56" s="19"/>
      <c r="K56" s="20"/>
      <c r="L56" s="21">
        <f t="shared" si="1"/>
        <v>0</v>
      </c>
    </row>
    <row r="57" spans="2:12" ht="12.75" customHeight="1">
      <c r="B57" s="17"/>
      <c r="C57" s="18"/>
      <c r="D57" s="18"/>
      <c r="E57" s="18" t="str">
        <f t="shared" si="2"/>
        <v/>
      </c>
      <c r="F57" s="18"/>
      <c r="G57" s="18"/>
      <c r="H57" s="18"/>
      <c r="I57" s="18"/>
      <c r="J57" s="19"/>
      <c r="K57" s="20"/>
      <c r="L57" s="21">
        <f t="shared" si="1"/>
        <v>0</v>
      </c>
    </row>
    <row r="58" spans="2:12" ht="12.75" customHeight="1">
      <c r="B58" s="25"/>
      <c r="C58" s="26"/>
      <c r="D58" s="26"/>
      <c r="E58" s="26" t="str">
        <f t="shared" si="2"/>
        <v/>
      </c>
      <c r="F58" s="26"/>
      <c r="G58" s="26"/>
      <c r="H58" s="26"/>
      <c r="I58" s="26"/>
      <c r="J58" s="27"/>
      <c r="K58" s="28"/>
      <c r="L58" s="29">
        <f t="shared" si="1"/>
        <v>0</v>
      </c>
    </row>
    <row r="59" spans="2:12" ht="12.75" customHeight="1">
      <c r="B59" s="30"/>
      <c r="C59" s="31"/>
      <c r="D59" s="31"/>
      <c r="E59" s="13" t="str">
        <f t="shared" si="2"/>
        <v/>
      </c>
      <c r="F59" s="31"/>
      <c r="G59" s="31"/>
      <c r="H59" s="31"/>
      <c r="I59" s="31"/>
      <c r="J59" s="32"/>
      <c r="K59" s="33"/>
      <c r="L59" s="16">
        <f t="shared" si="1"/>
        <v>0</v>
      </c>
    </row>
    <row r="60" spans="2:12" ht="12.75" customHeight="1">
      <c r="B60" s="17"/>
      <c r="C60" s="18"/>
      <c r="D60" s="18"/>
      <c r="E60" s="18" t="str">
        <f t="shared" si="2"/>
        <v/>
      </c>
      <c r="F60" s="18"/>
      <c r="G60" s="18"/>
      <c r="H60" s="18"/>
      <c r="I60" s="18"/>
      <c r="J60" s="19"/>
      <c r="K60" s="20"/>
      <c r="L60" s="21">
        <f t="shared" si="1"/>
        <v>0</v>
      </c>
    </row>
    <row r="61" spans="2:12" ht="12.75" customHeight="1">
      <c r="B61" s="17"/>
      <c r="C61" s="18"/>
      <c r="D61" s="18"/>
      <c r="E61" s="18" t="str">
        <f t="shared" si="2"/>
        <v/>
      </c>
      <c r="F61" s="18"/>
      <c r="G61" s="18"/>
      <c r="H61" s="18"/>
      <c r="I61" s="18"/>
      <c r="J61" s="19"/>
      <c r="K61" s="20"/>
      <c r="L61" s="21">
        <f t="shared" si="1"/>
        <v>0</v>
      </c>
    </row>
    <row r="62" spans="2:12" ht="12.75" customHeight="1">
      <c r="B62" s="17"/>
      <c r="C62" s="18"/>
      <c r="D62" s="18"/>
      <c r="E62" s="18" t="str">
        <f t="shared" si="2"/>
        <v/>
      </c>
      <c r="F62" s="18"/>
      <c r="G62" s="18"/>
      <c r="H62" s="18"/>
      <c r="I62" s="18"/>
      <c r="J62" s="19"/>
      <c r="K62" s="20"/>
      <c r="L62" s="21">
        <f t="shared" si="1"/>
        <v>0</v>
      </c>
    </row>
    <row r="63" spans="2:12" ht="12.75" customHeight="1">
      <c r="B63" s="17"/>
      <c r="C63" s="18"/>
      <c r="D63" s="18"/>
      <c r="E63" s="18" t="str">
        <f t="shared" si="2"/>
        <v/>
      </c>
      <c r="F63" s="18"/>
      <c r="G63" s="18"/>
      <c r="H63" s="18"/>
      <c r="I63" s="18"/>
      <c r="J63" s="19"/>
      <c r="K63" s="20"/>
      <c r="L63" s="21">
        <f t="shared" si="1"/>
        <v>0</v>
      </c>
    </row>
    <row r="64" spans="2:12" ht="12.75" customHeight="1">
      <c r="B64" s="17"/>
      <c r="C64" s="18"/>
      <c r="D64" s="18"/>
      <c r="E64" s="18" t="str">
        <f t="shared" si="2"/>
        <v/>
      </c>
      <c r="F64" s="18"/>
      <c r="G64" s="18"/>
      <c r="H64" s="18"/>
      <c r="I64" s="18"/>
      <c r="J64" s="19"/>
      <c r="K64" s="20"/>
      <c r="L64" s="21">
        <f t="shared" si="1"/>
        <v>0</v>
      </c>
    </row>
    <row r="65" spans="2:12" ht="12.75" customHeight="1">
      <c r="B65" s="17"/>
      <c r="C65" s="18"/>
      <c r="D65" s="18"/>
      <c r="E65" s="18" t="str">
        <f t="shared" si="2"/>
        <v/>
      </c>
      <c r="F65" s="18"/>
      <c r="G65" s="18"/>
      <c r="H65" s="18"/>
      <c r="I65" s="18"/>
      <c r="J65" s="19"/>
      <c r="K65" s="20"/>
      <c r="L65" s="21">
        <f t="shared" si="1"/>
        <v>0</v>
      </c>
    </row>
    <row r="66" spans="2:12" ht="12.75" customHeight="1">
      <c r="B66" s="17"/>
      <c r="C66" s="18"/>
      <c r="D66" s="18"/>
      <c r="E66" s="18" t="str">
        <f t="shared" si="2"/>
        <v/>
      </c>
      <c r="F66" s="18"/>
      <c r="G66" s="18"/>
      <c r="H66" s="18"/>
      <c r="I66" s="18"/>
      <c r="J66" s="19"/>
      <c r="K66" s="20"/>
      <c r="L66" s="21">
        <f t="shared" si="1"/>
        <v>0</v>
      </c>
    </row>
    <row r="67" spans="2:12" ht="12.75" customHeight="1">
      <c r="B67" s="17"/>
      <c r="C67" s="18"/>
      <c r="D67" s="18"/>
      <c r="E67" s="18" t="str">
        <f t="shared" si="2"/>
        <v/>
      </c>
      <c r="F67" s="18"/>
      <c r="G67" s="18"/>
      <c r="H67" s="18"/>
      <c r="I67" s="18"/>
      <c r="J67" s="19"/>
      <c r="K67" s="20"/>
      <c r="L67" s="21">
        <f t="shared" si="1"/>
        <v>0</v>
      </c>
    </row>
    <row r="68" spans="2:12" ht="12.75" customHeight="1">
      <c r="B68" s="17"/>
      <c r="C68" s="18"/>
      <c r="D68" s="18"/>
      <c r="E68" s="18" t="str">
        <f t="shared" si="2"/>
        <v/>
      </c>
      <c r="F68" s="18"/>
      <c r="G68" s="18"/>
      <c r="H68" s="18"/>
      <c r="I68" s="18"/>
      <c r="J68" s="19"/>
      <c r="K68" s="20"/>
      <c r="L68" s="21">
        <f t="shared" si="1"/>
        <v>0</v>
      </c>
    </row>
    <row r="69" spans="2:12" ht="12.75" customHeight="1">
      <c r="B69" s="17"/>
      <c r="C69" s="18"/>
      <c r="D69" s="18"/>
      <c r="E69" s="18" t="str">
        <f t="shared" ref="E69:E132" si="8">IF(D69="","",VLOOKUP(D69,$O$6:$P$46,2,FALSE))</f>
        <v/>
      </c>
      <c r="F69" s="18"/>
      <c r="G69" s="18"/>
      <c r="H69" s="18"/>
      <c r="I69" s="18"/>
      <c r="J69" s="19"/>
      <c r="K69" s="20"/>
      <c r="L69" s="21">
        <f t="shared" si="1"/>
        <v>0</v>
      </c>
    </row>
    <row r="70" spans="2:12" ht="12.75" customHeight="1">
      <c r="B70" s="17"/>
      <c r="C70" s="18"/>
      <c r="D70" s="18"/>
      <c r="E70" s="18" t="str">
        <f t="shared" si="8"/>
        <v/>
      </c>
      <c r="F70" s="18"/>
      <c r="G70" s="18"/>
      <c r="H70" s="18"/>
      <c r="I70" s="18"/>
      <c r="J70" s="19"/>
      <c r="K70" s="20"/>
      <c r="L70" s="21">
        <f t="shared" si="1"/>
        <v>0</v>
      </c>
    </row>
    <row r="71" spans="2:12" ht="12.75" customHeight="1">
      <c r="B71" s="17"/>
      <c r="C71" s="18"/>
      <c r="D71" s="18"/>
      <c r="E71" s="18" t="str">
        <f t="shared" si="8"/>
        <v/>
      </c>
      <c r="F71" s="18"/>
      <c r="G71" s="18"/>
      <c r="H71" s="18"/>
      <c r="I71" s="18"/>
      <c r="J71" s="19"/>
      <c r="K71" s="20"/>
      <c r="L71" s="21">
        <f t="shared" si="1"/>
        <v>0</v>
      </c>
    </row>
    <row r="72" spans="2:12" ht="12.75" customHeight="1">
      <c r="B72" s="17"/>
      <c r="C72" s="18"/>
      <c r="D72" s="18"/>
      <c r="E72" s="18" t="str">
        <f t="shared" si="8"/>
        <v/>
      </c>
      <c r="F72" s="18"/>
      <c r="G72" s="18"/>
      <c r="H72" s="18"/>
      <c r="I72" s="18"/>
      <c r="J72" s="19"/>
      <c r="K72" s="20"/>
      <c r="L72" s="21">
        <f t="shared" si="1"/>
        <v>0</v>
      </c>
    </row>
    <row r="73" spans="2:12" ht="12.75" customHeight="1">
      <c r="B73" s="17"/>
      <c r="C73" s="18"/>
      <c r="D73" s="18"/>
      <c r="E73" s="18" t="str">
        <f t="shared" si="8"/>
        <v/>
      </c>
      <c r="F73" s="18"/>
      <c r="G73" s="18"/>
      <c r="H73" s="18"/>
      <c r="I73" s="18"/>
      <c r="J73" s="19"/>
      <c r="K73" s="20"/>
      <c r="L73" s="21">
        <f t="shared" si="1"/>
        <v>0</v>
      </c>
    </row>
    <row r="74" spans="2:12" ht="12.75" customHeight="1">
      <c r="B74" s="17"/>
      <c r="C74" s="18"/>
      <c r="D74" s="18"/>
      <c r="E74" s="18" t="str">
        <f t="shared" si="8"/>
        <v/>
      </c>
      <c r="F74" s="18"/>
      <c r="G74" s="18"/>
      <c r="H74" s="18"/>
      <c r="I74" s="18"/>
      <c r="J74" s="19"/>
      <c r="K74" s="20"/>
      <c r="L74" s="21">
        <f t="shared" si="1"/>
        <v>0</v>
      </c>
    </row>
    <row r="75" spans="2:12" ht="12.75" customHeight="1">
      <c r="B75" s="17"/>
      <c r="C75" s="18"/>
      <c r="D75" s="18"/>
      <c r="E75" s="18" t="str">
        <f t="shared" si="8"/>
        <v/>
      </c>
      <c r="F75" s="18"/>
      <c r="G75" s="18"/>
      <c r="H75" s="18"/>
      <c r="I75" s="18"/>
      <c r="J75" s="19"/>
      <c r="K75" s="20"/>
      <c r="L75" s="21">
        <f t="shared" si="1"/>
        <v>0</v>
      </c>
    </row>
    <row r="76" spans="2:12" ht="12.75" customHeight="1">
      <c r="B76" s="17"/>
      <c r="C76" s="18"/>
      <c r="D76" s="18"/>
      <c r="E76" s="18" t="str">
        <f t="shared" si="8"/>
        <v/>
      </c>
      <c r="F76" s="18"/>
      <c r="G76" s="18"/>
      <c r="H76" s="18"/>
      <c r="I76" s="18"/>
      <c r="J76" s="19"/>
      <c r="K76" s="20"/>
      <c r="L76" s="21">
        <f t="shared" si="1"/>
        <v>0</v>
      </c>
    </row>
    <row r="77" spans="2:12" ht="12.75" customHeight="1">
      <c r="B77" s="17"/>
      <c r="C77" s="18"/>
      <c r="D77" s="18"/>
      <c r="E77" s="18" t="str">
        <f t="shared" si="8"/>
        <v/>
      </c>
      <c r="F77" s="18"/>
      <c r="G77" s="18"/>
      <c r="H77" s="18"/>
      <c r="I77" s="18"/>
      <c r="J77" s="19"/>
      <c r="K77" s="20"/>
      <c r="L77" s="21">
        <f t="shared" si="1"/>
        <v>0</v>
      </c>
    </row>
    <row r="78" spans="2:12" ht="12.75" customHeight="1">
      <c r="B78" s="17"/>
      <c r="C78" s="18"/>
      <c r="D78" s="18"/>
      <c r="E78" s="18" t="str">
        <f t="shared" si="8"/>
        <v/>
      </c>
      <c r="F78" s="18"/>
      <c r="G78" s="18"/>
      <c r="H78" s="18"/>
      <c r="I78" s="18"/>
      <c r="J78" s="19"/>
      <c r="K78" s="20"/>
      <c r="L78" s="21">
        <f t="shared" si="1"/>
        <v>0</v>
      </c>
    </row>
    <row r="79" spans="2:12" ht="12.75" customHeight="1">
      <c r="B79" s="17"/>
      <c r="C79" s="18"/>
      <c r="D79" s="18"/>
      <c r="E79" s="18" t="str">
        <f t="shared" si="8"/>
        <v/>
      </c>
      <c r="F79" s="18"/>
      <c r="G79" s="18"/>
      <c r="H79" s="18"/>
      <c r="I79" s="18"/>
      <c r="J79" s="19"/>
      <c r="K79" s="20"/>
      <c r="L79" s="21">
        <f t="shared" si="1"/>
        <v>0</v>
      </c>
    </row>
    <row r="80" spans="2:12" ht="12.75" customHeight="1">
      <c r="B80" s="17"/>
      <c r="C80" s="18"/>
      <c r="D80" s="18"/>
      <c r="E80" s="18" t="str">
        <f t="shared" si="8"/>
        <v/>
      </c>
      <c r="F80" s="18"/>
      <c r="G80" s="18"/>
      <c r="H80" s="18"/>
      <c r="I80" s="18"/>
      <c r="J80" s="19"/>
      <c r="K80" s="20"/>
      <c r="L80" s="21">
        <f t="shared" si="1"/>
        <v>0</v>
      </c>
    </row>
    <row r="81" spans="2:12" ht="12.75" customHeight="1">
      <c r="B81" s="17"/>
      <c r="C81" s="18"/>
      <c r="D81" s="18"/>
      <c r="E81" s="18" t="str">
        <f t="shared" si="8"/>
        <v/>
      </c>
      <c r="F81" s="18"/>
      <c r="G81" s="18"/>
      <c r="H81" s="18"/>
      <c r="I81" s="18"/>
      <c r="J81" s="19"/>
      <c r="K81" s="20"/>
      <c r="L81" s="21">
        <f t="shared" si="1"/>
        <v>0</v>
      </c>
    </row>
    <row r="82" spans="2:12" ht="12.75" customHeight="1">
      <c r="B82" s="17"/>
      <c r="C82" s="18"/>
      <c r="D82" s="18"/>
      <c r="E82" s="18" t="str">
        <f t="shared" si="8"/>
        <v/>
      </c>
      <c r="F82" s="18"/>
      <c r="G82" s="18"/>
      <c r="H82" s="18"/>
      <c r="I82" s="18"/>
      <c r="J82" s="19"/>
      <c r="K82" s="20"/>
      <c r="L82" s="21">
        <f t="shared" si="1"/>
        <v>0</v>
      </c>
    </row>
    <row r="83" spans="2:12" ht="12.75" customHeight="1">
      <c r="B83" s="17"/>
      <c r="C83" s="18"/>
      <c r="D83" s="18"/>
      <c r="E83" s="18" t="str">
        <f t="shared" si="8"/>
        <v/>
      </c>
      <c r="F83" s="18"/>
      <c r="G83" s="18"/>
      <c r="H83" s="18"/>
      <c r="I83" s="18"/>
      <c r="J83" s="19"/>
      <c r="K83" s="20"/>
      <c r="L83" s="21">
        <f t="shared" si="1"/>
        <v>0</v>
      </c>
    </row>
    <row r="84" spans="2:12" ht="12.75" customHeight="1">
      <c r="B84" s="17"/>
      <c r="C84" s="18"/>
      <c r="D84" s="18"/>
      <c r="E84" s="18" t="str">
        <f t="shared" si="8"/>
        <v/>
      </c>
      <c r="F84" s="18"/>
      <c r="G84" s="18"/>
      <c r="H84" s="18"/>
      <c r="I84" s="18"/>
      <c r="J84" s="19"/>
      <c r="K84" s="20"/>
      <c r="L84" s="21">
        <f t="shared" si="1"/>
        <v>0</v>
      </c>
    </row>
    <row r="85" spans="2:12" ht="12.75" customHeight="1">
      <c r="B85" s="17"/>
      <c r="C85" s="18"/>
      <c r="D85" s="18"/>
      <c r="E85" s="18" t="str">
        <f t="shared" si="8"/>
        <v/>
      </c>
      <c r="F85" s="18"/>
      <c r="G85" s="18"/>
      <c r="H85" s="18"/>
      <c r="I85" s="18"/>
      <c r="J85" s="19"/>
      <c r="K85" s="20"/>
      <c r="L85" s="21">
        <f t="shared" si="1"/>
        <v>0</v>
      </c>
    </row>
    <row r="86" spans="2:12" ht="12.75" customHeight="1">
      <c r="B86" s="17"/>
      <c r="C86" s="18"/>
      <c r="D86" s="18"/>
      <c r="E86" s="18" t="str">
        <f t="shared" si="8"/>
        <v/>
      </c>
      <c r="F86" s="18"/>
      <c r="G86" s="18"/>
      <c r="H86" s="18"/>
      <c r="I86" s="18"/>
      <c r="J86" s="19"/>
      <c r="K86" s="20"/>
      <c r="L86" s="21">
        <f t="shared" si="1"/>
        <v>0</v>
      </c>
    </row>
    <row r="87" spans="2:12" ht="12.75" customHeight="1">
      <c r="B87" s="17"/>
      <c r="C87" s="18"/>
      <c r="D87" s="18"/>
      <c r="E87" s="18" t="str">
        <f t="shared" si="8"/>
        <v/>
      </c>
      <c r="F87" s="18"/>
      <c r="G87" s="18"/>
      <c r="H87" s="18"/>
      <c r="I87" s="18"/>
      <c r="J87" s="19"/>
      <c r="K87" s="20"/>
      <c r="L87" s="21">
        <f t="shared" si="1"/>
        <v>0</v>
      </c>
    </row>
    <row r="88" spans="2:12" ht="12.75" customHeight="1">
      <c r="B88" s="17"/>
      <c r="C88" s="18"/>
      <c r="D88" s="18"/>
      <c r="E88" s="18" t="str">
        <f t="shared" si="8"/>
        <v/>
      </c>
      <c r="F88" s="18"/>
      <c r="G88" s="18"/>
      <c r="H88" s="18"/>
      <c r="I88" s="18"/>
      <c r="J88" s="19"/>
      <c r="K88" s="20"/>
      <c r="L88" s="21">
        <f t="shared" si="1"/>
        <v>0</v>
      </c>
    </row>
    <row r="89" spans="2:12" ht="12.75" customHeight="1">
      <c r="B89" s="17"/>
      <c r="C89" s="18"/>
      <c r="D89" s="18"/>
      <c r="E89" s="18" t="str">
        <f t="shared" si="8"/>
        <v/>
      </c>
      <c r="F89" s="18"/>
      <c r="G89" s="18"/>
      <c r="H89" s="18"/>
      <c r="I89" s="18"/>
      <c r="J89" s="19"/>
      <c r="K89" s="20"/>
      <c r="L89" s="21">
        <f t="shared" si="1"/>
        <v>0</v>
      </c>
    </row>
    <row r="90" spans="2:12" ht="12.75" customHeight="1">
      <c r="B90" s="17"/>
      <c r="C90" s="18"/>
      <c r="D90" s="18"/>
      <c r="E90" s="18" t="str">
        <f t="shared" si="8"/>
        <v/>
      </c>
      <c r="F90" s="18"/>
      <c r="G90" s="18"/>
      <c r="H90" s="18"/>
      <c r="I90" s="18"/>
      <c r="J90" s="19"/>
      <c r="K90" s="20"/>
      <c r="L90" s="21">
        <f t="shared" si="1"/>
        <v>0</v>
      </c>
    </row>
    <row r="91" spans="2:12" ht="12.75" customHeight="1">
      <c r="B91" s="17"/>
      <c r="C91" s="18"/>
      <c r="D91" s="18"/>
      <c r="E91" s="18" t="str">
        <f t="shared" si="8"/>
        <v/>
      </c>
      <c r="F91" s="18"/>
      <c r="G91" s="18"/>
      <c r="H91" s="18"/>
      <c r="I91" s="18"/>
      <c r="J91" s="19"/>
      <c r="K91" s="20"/>
      <c r="L91" s="21">
        <f t="shared" si="1"/>
        <v>0</v>
      </c>
    </row>
    <row r="92" spans="2:12" ht="12.75" customHeight="1">
      <c r="B92" s="17"/>
      <c r="C92" s="18"/>
      <c r="D92" s="18"/>
      <c r="E92" s="18" t="str">
        <f t="shared" si="8"/>
        <v/>
      </c>
      <c r="F92" s="18"/>
      <c r="G92" s="18"/>
      <c r="H92" s="18"/>
      <c r="I92" s="18"/>
      <c r="J92" s="19"/>
      <c r="K92" s="20"/>
      <c r="L92" s="21">
        <f t="shared" si="1"/>
        <v>0</v>
      </c>
    </row>
    <row r="93" spans="2:12" ht="12.75" customHeight="1">
      <c r="B93" s="17"/>
      <c r="C93" s="18"/>
      <c r="D93" s="18"/>
      <c r="E93" s="18" t="str">
        <f t="shared" si="8"/>
        <v/>
      </c>
      <c r="F93" s="18"/>
      <c r="G93" s="18"/>
      <c r="H93" s="18"/>
      <c r="I93" s="18"/>
      <c r="J93" s="19"/>
      <c r="K93" s="20"/>
      <c r="L93" s="21">
        <f t="shared" si="1"/>
        <v>0</v>
      </c>
    </row>
    <row r="94" spans="2:12" ht="12.75" customHeight="1">
      <c r="B94" s="17"/>
      <c r="C94" s="18"/>
      <c r="D94" s="18"/>
      <c r="E94" s="18" t="str">
        <f t="shared" si="8"/>
        <v/>
      </c>
      <c r="F94" s="18"/>
      <c r="G94" s="18"/>
      <c r="H94" s="18"/>
      <c r="I94" s="18"/>
      <c r="J94" s="19"/>
      <c r="K94" s="20"/>
      <c r="L94" s="21">
        <f t="shared" si="1"/>
        <v>0</v>
      </c>
    </row>
    <row r="95" spans="2:12" ht="12.75" customHeight="1">
      <c r="B95" s="17"/>
      <c r="C95" s="18"/>
      <c r="D95" s="18"/>
      <c r="E95" s="18" t="str">
        <f t="shared" si="8"/>
        <v/>
      </c>
      <c r="F95" s="18"/>
      <c r="G95" s="18"/>
      <c r="H95" s="18"/>
      <c r="I95" s="18"/>
      <c r="J95" s="19"/>
      <c r="K95" s="20"/>
      <c r="L95" s="21">
        <f t="shared" si="1"/>
        <v>0</v>
      </c>
    </row>
    <row r="96" spans="2:12" ht="12.75" customHeight="1">
      <c r="B96" s="17"/>
      <c r="C96" s="18"/>
      <c r="D96" s="18"/>
      <c r="E96" s="18" t="str">
        <f t="shared" si="8"/>
        <v/>
      </c>
      <c r="F96" s="18"/>
      <c r="G96" s="18"/>
      <c r="H96" s="18"/>
      <c r="I96" s="18"/>
      <c r="J96" s="19"/>
      <c r="K96" s="20"/>
      <c r="L96" s="21">
        <f t="shared" si="1"/>
        <v>0</v>
      </c>
    </row>
    <row r="97" spans="2:12" ht="12.75" customHeight="1">
      <c r="B97" s="17"/>
      <c r="C97" s="18"/>
      <c r="D97" s="18"/>
      <c r="E97" s="18" t="str">
        <f t="shared" si="8"/>
        <v/>
      </c>
      <c r="F97" s="18"/>
      <c r="G97" s="18"/>
      <c r="H97" s="18"/>
      <c r="I97" s="18"/>
      <c r="J97" s="19"/>
      <c r="K97" s="20"/>
      <c r="L97" s="21">
        <f t="shared" si="1"/>
        <v>0</v>
      </c>
    </row>
    <row r="98" spans="2:12" ht="12.75" customHeight="1">
      <c r="B98" s="17"/>
      <c r="C98" s="18"/>
      <c r="D98" s="18"/>
      <c r="E98" s="18" t="str">
        <f t="shared" si="8"/>
        <v/>
      </c>
      <c r="F98" s="18"/>
      <c r="G98" s="18"/>
      <c r="H98" s="18"/>
      <c r="I98" s="18"/>
      <c r="J98" s="19"/>
      <c r="K98" s="20"/>
      <c r="L98" s="21">
        <f t="shared" si="1"/>
        <v>0</v>
      </c>
    </row>
    <row r="99" spans="2:12" ht="12.75" customHeight="1">
      <c r="B99" s="17"/>
      <c r="C99" s="18"/>
      <c r="D99" s="18"/>
      <c r="E99" s="18" t="str">
        <f t="shared" si="8"/>
        <v/>
      </c>
      <c r="F99" s="18"/>
      <c r="G99" s="18"/>
      <c r="H99" s="18"/>
      <c r="I99" s="18"/>
      <c r="J99" s="19"/>
      <c r="K99" s="20"/>
      <c r="L99" s="21">
        <f t="shared" si="1"/>
        <v>0</v>
      </c>
    </row>
    <row r="100" spans="2:12" ht="12.75" customHeight="1">
      <c r="B100" s="17"/>
      <c r="C100" s="18"/>
      <c r="D100" s="18"/>
      <c r="E100" s="18" t="str">
        <f t="shared" si="8"/>
        <v/>
      </c>
      <c r="F100" s="18"/>
      <c r="G100" s="18"/>
      <c r="H100" s="18"/>
      <c r="I100" s="18"/>
      <c r="J100" s="19"/>
      <c r="K100" s="20"/>
      <c r="L100" s="21">
        <f t="shared" si="1"/>
        <v>0</v>
      </c>
    </row>
    <row r="101" spans="2:12" ht="12.75" customHeight="1">
      <c r="B101" s="17"/>
      <c r="C101" s="18"/>
      <c r="D101" s="18"/>
      <c r="E101" s="18" t="str">
        <f t="shared" si="8"/>
        <v/>
      </c>
      <c r="F101" s="18"/>
      <c r="G101" s="18"/>
      <c r="H101" s="18"/>
      <c r="I101" s="18"/>
      <c r="J101" s="19"/>
      <c r="K101" s="20"/>
      <c r="L101" s="21">
        <f t="shared" si="1"/>
        <v>0</v>
      </c>
    </row>
    <row r="102" spans="2:12" ht="12.75" customHeight="1">
      <c r="B102" s="17"/>
      <c r="C102" s="18"/>
      <c r="D102" s="18"/>
      <c r="E102" s="18" t="str">
        <f t="shared" si="8"/>
        <v/>
      </c>
      <c r="F102" s="18"/>
      <c r="G102" s="18"/>
      <c r="H102" s="18"/>
      <c r="I102" s="18"/>
      <c r="J102" s="19"/>
      <c r="K102" s="20"/>
      <c r="L102" s="21">
        <f t="shared" si="1"/>
        <v>0</v>
      </c>
    </row>
    <row r="103" spans="2:12" ht="12.75" customHeight="1">
      <c r="B103" s="17"/>
      <c r="C103" s="18"/>
      <c r="D103" s="18"/>
      <c r="E103" s="18" t="str">
        <f t="shared" si="8"/>
        <v/>
      </c>
      <c r="F103" s="18"/>
      <c r="G103" s="18"/>
      <c r="H103" s="18"/>
      <c r="I103" s="18"/>
      <c r="J103" s="19"/>
      <c r="K103" s="20"/>
      <c r="L103" s="21">
        <f t="shared" si="1"/>
        <v>0</v>
      </c>
    </row>
    <row r="104" spans="2:12" ht="12.75" customHeight="1">
      <c r="B104" s="17"/>
      <c r="C104" s="18"/>
      <c r="D104" s="18"/>
      <c r="E104" s="18" t="str">
        <f t="shared" si="8"/>
        <v/>
      </c>
      <c r="F104" s="18"/>
      <c r="G104" s="18"/>
      <c r="H104" s="18"/>
      <c r="I104" s="18"/>
      <c r="J104" s="19"/>
      <c r="K104" s="20"/>
      <c r="L104" s="21">
        <f t="shared" si="1"/>
        <v>0</v>
      </c>
    </row>
    <row r="105" spans="2:12" ht="12.75" customHeight="1">
      <c r="B105" s="17"/>
      <c r="C105" s="18"/>
      <c r="D105" s="18"/>
      <c r="E105" s="18" t="str">
        <f t="shared" si="8"/>
        <v/>
      </c>
      <c r="F105" s="18"/>
      <c r="G105" s="18"/>
      <c r="H105" s="18"/>
      <c r="I105" s="18"/>
      <c r="J105" s="19"/>
      <c r="K105" s="20"/>
      <c r="L105" s="21">
        <f t="shared" si="1"/>
        <v>0</v>
      </c>
    </row>
    <row r="106" spans="2:12" ht="12.75" customHeight="1">
      <c r="B106" s="17"/>
      <c r="C106" s="18"/>
      <c r="D106" s="18"/>
      <c r="E106" s="18" t="str">
        <f t="shared" si="8"/>
        <v/>
      </c>
      <c r="F106" s="18"/>
      <c r="G106" s="18"/>
      <c r="H106" s="18"/>
      <c r="I106" s="18"/>
      <c r="J106" s="19"/>
      <c r="K106" s="20"/>
      <c r="L106" s="21">
        <f t="shared" si="1"/>
        <v>0</v>
      </c>
    </row>
    <row r="107" spans="2:12" ht="12.75" customHeight="1">
      <c r="B107" s="17"/>
      <c r="C107" s="18"/>
      <c r="D107" s="18"/>
      <c r="E107" s="18" t="str">
        <f t="shared" si="8"/>
        <v/>
      </c>
      <c r="F107" s="18"/>
      <c r="G107" s="18"/>
      <c r="H107" s="18"/>
      <c r="I107" s="18"/>
      <c r="J107" s="19"/>
      <c r="K107" s="20"/>
      <c r="L107" s="21">
        <f t="shared" si="1"/>
        <v>0</v>
      </c>
    </row>
    <row r="108" spans="2:12" ht="12.75" customHeight="1">
      <c r="B108" s="17"/>
      <c r="C108" s="18"/>
      <c r="D108" s="18"/>
      <c r="E108" s="18" t="str">
        <f t="shared" si="8"/>
        <v/>
      </c>
      <c r="F108" s="18"/>
      <c r="G108" s="18"/>
      <c r="H108" s="18"/>
      <c r="I108" s="18"/>
      <c r="J108" s="19"/>
      <c r="K108" s="20"/>
      <c r="L108" s="21">
        <f t="shared" si="1"/>
        <v>0</v>
      </c>
    </row>
    <row r="109" spans="2:12" ht="12.75" customHeight="1">
      <c r="B109" s="17"/>
      <c r="C109" s="18"/>
      <c r="D109" s="18"/>
      <c r="E109" s="18" t="str">
        <f t="shared" si="8"/>
        <v/>
      </c>
      <c r="F109" s="18"/>
      <c r="G109" s="18"/>
      <c r="H109" s="18"/>
      <c r="I109" s="18"/>
      <c r="J109" s="19"/>
      <c r="K109" s="20"/>
      <c r="L109" s="21">
        <f t="shared" si="1"/>
        <v>0</v>
      </c>
    </row>
    <row r="110" spans="2:12" ht="12.75" customHeight="1">
      <c r="B110" s="17"/>
      <c r="C110" s="18"/>
      <c r="D110" s="18"/>
      <c r="E110" s="18" t="str">
        <f t="shared" si="8"/>
        <v/>
      </c>
      <c r="F110" s="18"/>
      <c r="G110" s="18"/>
      <c r="H110" s="18"/>
      <c r="I110" s="18"/>
      <c r="J110" s="19"/>
      <c r="K110" s="20"/>
      <c r="L110" s="21">
        <f t="shared" si="1"/>
        <v>0</v>
      </c>
    </row>
    <row r="111" spans="2:12" ht="12.75" customHeight="1">
      <c r="B111" s="17"/>
      <c r="C111" s="18"/>
      <c r="D111" s="18"/>
      <c r="E111" s="18" t="str">
        <f t="shared" si="8"/>
        <v/>
      </c>
      <c r="F111" s="18"/>
      <c r="G111" s="18"/>
      <c r="H111" s="18"/>
      <c r="I111" s="18"/>
      <c r="J111" s="19"/>
      <c r="K111" s="20"/>
      <c r="L111" s="21">
        <f t="shared" si="1"/>
        <v>0</v>
      </c>
    </row>
    <row r="112" spans="2:12" ht="12.75" customHeight="1">
      <c r="B112" s="17"/>
      <c r="C112" s="18"/>
      <c r="D112" s="18"/>
      <c r="E112" s="18" t="str">
        <f t="shared" si="8"/>
        <v/>
      </c>
      <c r="F112" s="18"/>
      <c r="G112" s="18"/>
      <c r="H112" s="18"/>
      <c r="I112" s="18"/>
      <c r="J112" s="19"/>
      <c r="K112" s="20"/>
      <c r="L112" s="21">
        <f t="shared" si="1"/>
        <v>0</v>
      </c>
    </row>
    <row r="113" spans="2:12" ht="12.75" customHeight="1">
      <c r="B113" s="17"/>
      <c r="C113" s="18"/>
      <c r="D113" s="18"/>
      <c r="E113" s="18" t="str">
        <f t="shared" si="8"/>
        <v/>
      </c>
      <c r="F113" s="18"/>
      <c r="G113" s="18"/>
      <c r="H113" s="18"/>
      <c r="I113" s="18"/>
      <c r="J113" s="19"/>
      <c r="K113" s="20"/>
      <c r="L113" s="21">
        <f t="shared" si="1"/>
        <v>0</v>
      </c>
    </row>
    <row r="114" spans="2:12" ht="12.75" customHeight="1">
      <c r="B114" s="17"/>
      <c r="C114" s="18"/>
      <c r="D114" s="18"/>
      <c r="E114" s="18" t="str">
        <f t="shared" si="8"/>
        <v/>
      </c>
      <c r="F114" s="18"/>
      <c r="G114" s="18"/>
      <c r="H114" s="18"/>
      <c r="I114" s="18"/>
      <c r="J114" s="19"/>
      <c r="K114" s="20"/>
      <c r="L114" s="21">
        <f t="shared" si="1"/>
        <v>0</v>
      </c>
    </row>
    <row r="115" spans="2:12" ht="12.75" customHeight="1">
      <c r="B115" s="17"/>
      <c r="C115" s="18"/>
      <c r="D115" s="18"/>
      <c r="E115" s="18" t="str">
        <f t="shared" si="8"/>
        <v/>
      </c>
      <c r="F115" s="18"/>
      <c r="G115" s="18"/>
      <c r="H115" s="18"/>
      <c r="I115" s="18"/>
      <c r="J115" s="19"/>
      <c r="K115" s="20"/>
      <c r="L115" s="21">
        <f t="shared" si="1"/>
        <v>0</v>
      </c>
    </row>
    <row r="116" spans="2:12" ht="12.75" customHeight="1">
      <c r="B116" s="25"/>
      <c r="C116" s="26"/>
      <c r="D116" s="26"/>
      <c r="E116" s="26" t="str">
        <f t="shared" si="8"/>
        <v/>
      </c>
      <c r="F116" s="26"/>
      <c r="G116" s="26"/>
      <c r="H116" s="26"/>
      <c r="I116" s="26"/>
      <c r="J116" s="27"/>
      <c r="K116" s="28"/>
      <c r="L116" s="29">
        <f t="shared" si="1"/>
        <v>0</v>
      </c>
    </row>
    <row r="117" spans="2:12" ht="12.75" customHeight="1">
      <c r="B117" s="30"/>
      <c r="C117" s="31"/>
      <c r="D117" s="31"/>
      <c r="E117" s="13" t="str">
        <f t="shared" si="8"/>
        <v/>
      </c>
      <c r="F117" s="31"/>
      <c r="G117" s="31"/>
      <c r="H117" s="31"/>
      <c r="I117" s="31"/>
      <c r="J117" s="32"/>
      <c r="K117" s="33"/>
      <c r="L117" s="16">
        <f t="shared" si="1"/>
        <v>0</v>
      </c>
    </row>
    <row r="118" spans="2:12" ht="12.75" customHeight="1">
      <c r="B118" s="17"/>
      <c r="C118" s="18"/>
      <c r="D118" s="18"/>
      <c r="E118" s="18" t="str">
        <f t="shared" si="8"/>
        <v/>
      </c>
      <c r="F118" s="18"/>
      <c r="G118" s="18"/>
      <c r="H118" s="18"/>
      <c r="I118" s="18"/>
      <c r="J118" s="19"/>
      <c r="K118" s="20"/>
      <c r="L118" s="21">
        <f t="shared" si="1"/>
        <v>0</v>
      </c>
    </row>
    <row r="119" spans="2:12" ht="12.75" customHeight="1">
      <c r="B119" s="17"/>
      <c r="C119" s="18"/>
      <c r="D119" s="18"/>
      <c r="E119" s="18" t="str">
        <f t="shared" si="8"/>
        <v/>
      </c>
      <c r="F119" s="18"/>
      <c r="G119" s="18"/>
      <c r="H119" s="18"/>
      <c r="I119" s="18"/>
      <c r="J119" s="19"/>
      <c r="K119" s="20"/>
      <c r="L119" s="21">
        <f t="shared" si="1"/>
        <v>0</v>
      </c>
    </row>
    <row r="120" spans="2:12" ht="12.75" customHeight="1">
      <c r="B120" s="17"/>
      <c r="C120" s="18"/>
      <c r="D120" s="18"/>
      <c r="E120" s="18" t="str">
        <f t="shared" si="8"/>
        <v/>
      </c>
      <c r="F120" s="18"/>
      <c r="G120" s="18"/>
      <c r="H120" s="18"/>
      <c r="I120" s="18"/>
      <c r="J120" s="19"/>
      <c r="K120" s="20"/>
      <c r="L120" s="21">
        <f t="shared" si="1"/>
        <v>0</v>
      </c>
    </row>
    <row r="121" spans="2:12" ht="12.75" customHeight="1">
      <c r="B121" s="17"/>
      <c r="C121" s="18"/>
      <c r="D121" s="18"/>
      <c r="E121" s="18" t="str">
        <f t="shared" si="8"/>
        <v/>
      </c>
      <c r="F121" s="18"/>
      <c r="G121" s="18"/>
      <c r="H121" s="18"/>
      <c r="I121" s="18"/>
      <c r="J121" s="19"/>
      <c r="K121" s="20"/>
      <c r="L121" s="21">
        <f t="shared" si="1"/>
        <v>0</v>
      </c>
    </row>
    <row r="122" spans="2:12" ht="12.75" customHeight="1">
      <c r="B122" s="17"/>
      <c r="C122" s="18"/>
      <c r="D122" s="18"/>
      <c r="E122" s="18" t="str">
        <f t="shared" si="8"/>
        <v/>
      </c>
      <c r="F122" s="18"/>
      <c r="G122" s="18"/>
      <c r="H122" s="18"/>
      <c r="I122" s="18"/>
      <c r="J122" s="19"/>
      <c r="K122" s="20"/>
      <c r="L122" s="21">
        <f t="shared" si="1"/>
        <v>0</v>
      </c>
    </row>
    <row r="123" spans="2:12" ht="12.75" customHeight="1">
      <c r="B123" s="17"/>
      <c r="C123" s="18"/>
      <c r="D123" s="18"/>
      <c r="E123" s="18" t="str">
        <f t="shared" si="8"/>
        <v/>
      </c>
      <c r="F123" s="18"/>
      <c r="G123" s="18"/>
      <c r="H123" s="18"/>
      <c r="I123" s="18"/>
      <c r="J123" s="19"/>
      <c r="K123" s="20"/>
      <c r="L123" s="21">
        <f t="shared" si="1"/>
        <v>0</v>
      </c>
    </row>
    <row r="124" spans="2:12" ht="12.75" customHeight="1">
      <c r="B124" s="17"/>
      <c r="C124" s="18"/>
      <c r="D124" s="18"/>
      <c r="E124" s="18" t="str">
        <f t="shared" si="8"/>
        <v/>
      </c>
      <c r="F124" s="18"/>
      <c r="G124" s="18"/>
      <c r="H124" s="18"/>
      <c r="I124" s="18"/>
      <c r="J124" s="19"/>
      <c r="K124" s="20"/>
      <c r="L124" s="21">
        <f t="shared" si="1"/>
        <v>0</v>
      </c>
    </row>
    <row r="125" spans="2:12" ht="12.75" customHeight="1">
      <c r="B125" s="17"/>
      <c r="C125" s="18"/>
      <c r="D125" s="18"/>
      <c r="E125" s="18" t="str">
        <f t="shared" si="8"/>
        <v/>
      </c>
      <c r="F125" s="18"/>
      <c r="G125" s="18"/>
      <c r="H125" s="18"/>
      <c r="I125" s="18"/>
      <c r="J125" s="19"/>
      <c r="K125" s="20"/>
      <c r="L125" s="21">
        <f t="shared" si="1"/>
        <v>0</v>
      </c>
    </row>
    <row r="126" spans="2:12" ht="12.75" customHeight="1">
      <c r="B126" s="17"/>
      <c r="C126" s="18"/>
      <c r="D126" s="18"/>
      <c r="E126" s="18" t="str">
        <f t="shared" si="8"/>
        <v/>
      </c>
      <c r="F126" s="18"/>
      <c r="G126" s="18"/>
      <c r="H126" s="18"/>
      <c r="I126" s="18"/>
      <c r="J126" s="19"/>
      <c r="K126" s="20"/>
      <c r="L126" s="21">
        <f t="shared" si="1"/>
        <v>0</v>
      </c>
    </row>
    <row r="127" spans="2:12" ht="12.75" customHeight="1">
      <c r="B127" s="17"/>
      <c r="C127" s="18"/>
      <c r="D127" s="18"/>
      <c r="E127" s="18" t="str">
        <f t="shared" si="8"/>
        <v/>
      </c>
      <c r="F127" s="18"/>
      <c r="G127" s="18"/>
      <c r="H127" s="18"/>
      <c r="I127" s="18"/>
      <c r="J127" s="19"/>
      <c r="K127" s="20"/>
      <c r="L127" s="21">
        <f t="shared" si="1"/>
        <v>0</v>
      </c>
    </row>
    <row r="128" spans="2:12" ht="12.75" customHeight="1">
      <c r="B128" s="17"/>
      <c r="C128" s="18"/>
      <c r="D128" s="18"/>
      <c r="E128" s="18" t="str">
        <f t="shared" si="8"/>
        <v/>
      </c>
      <c r="F128" s="18"/>
      <c r="G128" s="18"/>
      <c r="H128" s="18"/>
      <c r="I128" s="18"/>
      <c r="J128" s="19"/>
      <c r="K128" s="20"/>
      <c r="L128" s="21">
        <f t="shared" si="1"/>
        <v>0</v>
      </c>
    </row>
    <row r="129" spans="2:12" ht="12.75" customHeight="1">
      <c r="B129" s="17"/>
      <c r="C129" s="18"/>
      <c r="D129" s="18"/>
      <c r="E129" s="18" t="str">
        <f t="shared" si="8"/>
        <v/>
      </c>
      <c r="F129" s="18"/>
      <c r="G129" s="18"/>
      <c r="H129" s="18"/>
      <c r="I129" s="18"/>
      <c r="J129" s="19"/>
      <c r="K129" s="20"/>
      <c r="L129" s="21">
        <f t="shared" si="1"/>
        <v>0</v>
      </c>
    </row>
    <row r="130" spans="2:12" ht="12.75" customHeight="1">
      <c r="B130" s="17"/>
      <c r="C130" s="18"/>
      <c r="D130" s="18"/>
      <c r="E130" s="18" t="str">
        <f t="shared" si="8"/>
        <v/>
      </c>
      <c r="F130" s="18"/>
      <c r="G130" s="18"/>
      <c r="H130" s="18"/>
      <c r="I130" s="18"/>
      <c r="J130" s="19"/>
      <c r="K130" s="20"/>
      <c r="L130" s="21">
        <f t="shared" si="1"/>
        <v>0</v>
      </c>
    </row>
    <row r="131" spans="2:12" ht="12.75" customHeight="1">
      <c r="B131" s="17"/>
      <c r="C131" s="18"/>
      <c r="D131" s="18"/>
      <c r="E131" s="18" t="str">
        <f t="shared" si="8"/>
        <v/>
      </c>
      <c r="F131" s="18"/>
      <c r="G131" s="18"/>
      <c r="H131" s="18"/>
      <c r="I131" s="18"/>
      <c r="J131" s="19"/>
      <c r="K131" s="20"/>
      <c r="L131" s="21">
        <f t="shared" si="1"/>
        <v>0</v>
      </c>
    </row>
    <row r="132" spans="2:12" ht="12.75" customHeight="1">
      <c r="B132" s="17"/>
      <c r="C132" s="18"/>
      <c r="D132" s="18"/>
      <c r="E132" s="18" t="str">
        <f t="shared" si="8"/>
        <v/>
      </c>
      <c r="F132" s="18"/>
      <c r="G132" s="18"/>
      <c r="H132" s="18"/>
      <c r="I132" s="18"/>
      <c r="J132" s="19"/>
      <c r="K132" s="20"/>
      <c r="L132" s="21">
        <f t="shared" si="1"/>
        <v>0</v>
      </c>
    </row>
    <row r="133" spans="2:12" ht="12.75" customHeight="1">
      <c r="B133" s="17"/>
      <c r="C133" s="18"/>
      <c r="D133" s="18"/>
      <c r="E133" s="18" t="str">
        <f t="shared" ref="E133:E196" si="9">IF(D133="","",VLOOKUP(D133,$O$6:$P$46,2,FALSE))</f>
        <v/>
      </c>
      <c r="F133" s="18"/>
      <c r="G133" s="18"/>
      <c r="H133" s="18"/>
      <c r="I133" s="18"/>
      <c r="J133" s="19"/>
      <c r="K133" s="20"/>
      <c r="L133" s="21">
        <f t="shared" si="1"/>
        <v>0</v>
      </c>
    </row>
    <row r="134" spans="2:12" ht="12.75" customHeight="1">
      <c r="B134" s="17"/>
      <c r="C134" s="18"/>
      <c r="D134" s="18"/>
      <c r="E134" s="18" t="str">
        <f t="shared" si="9"/>
        <v/>
      </c>
      <c r="F134" s="18"/>
      <c r="G134" s="18"/>
      <c r="H134" s="18"/>
      <c r="I134" s="18"/>
      <c r="J134" s="19"/>
      <c r="K134" s="20"/>
      <c r="L134" s="21">
        <f t="shared" si="1"/>
        <v>0</v>
      </c>
    </row>
    <row r="135" spans="2:12" ht="12.75" customHeight="1">
      <c r="B135" s="17"/>
      <c r="C135" s="18"/>
      <c r="D135" s="18"/>
      <c r="E135" s="18" t="str">
        <f t="shared" si="9"/>
        <v/>
      </c>
      <c r="F135" s="18"/>
      <c r="G135" s="18"/>
      <c r="H135" s="18"/>
      <c r="I135" s="18"/>
      <c r="J135" s="19"/>
      <c r="K135" s="20"/>
      <c r="L135" s="21">
        <f t="shared" si="1"/>
        <v>0</v>
      </c>
    </row>
    <row r="136" spans="2:12" ht="12.75" customHeight="1">
      <c r="B136" s="17"/>
      <c r="C136" s="18"/>
      <c r="D136" s="18"/>
      <c r="E136" s="18" t="str">
        <f t="shared" si="9"/>
        <v/>
      </c>
      <c r="F136" s="18"/>
      <c r="G136" s="18"/>
      <c r="H136" s="18"/>
      <c r="I136" s="18"/>
      <c r="J136" s="19"/>
      <c r="K136" s="20"/>
      <c r="L136" s="21">
        <f t="shared" si="1"/>
        <v>0</v>
      </c>
    </row>
    <row r="137" spans="2:12" ht="12.75" customHeight="1">
      <c r="B137" s="17"/>
      <c r="C137" s="18"/>
      <c r="D137" s="18"/>
      <c r="E137" s="18" t="str">
        <f t="shared" si="9"/>
        <v/>
      </c>
      <c r="F137" s="18"/>
      <c r="G137" s="18"/>
      <c r="H137" s="18"/>
      <c r="I137" s="18"/>
      <c r="J137" s="19"/>
      <c r="K137" s="20"/>
      <c r="L137" s="21">
        <f t="shared" si="1"/>
        <v>0</v>
      </c>
    </row>
    <row r="138" spans="2:12" ht="12.75" customHeight="1">
      <c r="B138" s="17"/>
      <c r="C138" s="18"/>
      <c r="D138" s="18"/>
      <c r="E138" s="18" t="str">
        <f t="shared" si="9"/>
        <v/>
      </c>
      <c r="F138" s="18"/>
      <c r="G138" s="18"/>
      <c r="H138" s="18"/>
      <c r="I138" s="18"/>
      <c r="J138" s="19"/>
      <c r="K138" s="20"/>
      <c r="L138" s="21">
        <f t="shared" si="1"/>
        <v>0</v>
      </c>
    </row>
    <row r="139" spans="2:12" ht="12.75" customHeight="1">
      <c r="B139" s="17"/>
      <c r="C139" s="18"/>
      <c r="D139" s="18"/>
      <c r="E139" s="18" t="str">
        <f t="shared" si="9"/>
        <v/>
      </c>
      <c r="F139" s="18"/>
      <c r="G139" s="18"/>
      <c r="H139" s="18"/>
      <c r="I139" s="18"/>
      <c r="J139" s="19"/>
      <c r="K139" s="20"/>
      <c r="L139" s="21">
        <f t="shared" si="1"/>
        <v>0</v>
      </c>
    </row>
    <row r="140" spans="2:12" ht="12.75" customHeight="1">
      <c r="B140" s="17"/>
      <c r="C140" s="18"/>
      <c r="D140" s="18"/>
      <c r="E140" s="18" t="str">
        <f t="shared" si="9"/>
        <v/>
      </c>
      <c r="F140" s="18"/>
      <c r="G140" s="18"/>
      <c r="H140" s="18"/>
      <c r="I140" s="18"/>
      <c r="J140" s="19"/>
      <c r="K140" s="20"/>
      <c r="L140" s="21">
        <f t="shared" si="1"/>
        <v>0</v>
      </c>
    </row>
    <row r="141" spans="2:12" ht="12.75" customHeight="1">
      <c r="B141" s="17"/>
      <c r="C141" s="18"/>
      <c r="D141" s="18"/>
      <c r="E141" s="18" t="str">
        <f t="shared" si="9"/>
        <v/>
      </c>
      <c r="F141" s="18"/>
      <c r="G141" s="18"/>
      <c r="H141" s="18"/>
      <c r="I141" s="18"/>
      <c r="J141" s="19"/>
      <c r="K141" s="20"/>
      <c r="L141" s="21">
        <f t="shared" si="1"/>
        <v>0</v>
      </c>
    </row>
    <row r="142" spans="2:12" ht="12.75" customHeight="1">
      <c r="B142" s="17"/>
      <c r="C142" s="18"/>
      <c r="D142" s="18"/>
      <c r="E142" s="18" t="str">
        <f t="shared" si="9"/>
        <v/>
      </c>
      <c r="F142" s="18"/>
      <c r="G142" s="18"/>
      <c r="H142" s="18"/>
      <c r="I142" s="18"/>
      <c r="J142" s="19"/>
      <c r="K142" s="20"/>
      <c r="L142" s="21">
        <f t="shared" si="1"/>
        <v>0</v>
      </c>
    </row>
    <row r="143" spans="2:12" ht="12.75" customHeight="1">
      <c r="B143" s="17"/>
      <c r="C143" s="18"/>
      <c r="D143" s="18"/>
      <c r="E143" s="18" t="str">
        <f t="shared" si="9"/>
        <v/>
      </c>
      <c r="F143" s="18"/>
      <c r="G143" s="18"/>
      <c r="H143" s="18"/>
      <c r="I143" s="18"/>
      <c r="J143" s="19"/>
      <c r="K143" s="20"/>
      <c r="L143" s="21">
        <f t="shared" si="1"/>
        <v>0</v>
      </c>
    </row>
    <row r="144" spans="2:12" ht="12.75" customHeight="1">
      <c r="B144" s="17"/>
      <c r="C144" s="18"/>
      <c r="D144" s="18"/>
      <c r="E144" s="18" t="str">
        <f t="shared" si="9"/>
        <v/>
      </c>
      <c r="F144" s="18"/>
      <c r="G144" s="18"/>
      <c r="H144" s="18"/>
      <c r="I144" s="18"/>
      <c r="J144" s="19"/>
      <c r="K144" s="20"/>
      <c r="L144" s="21">
        <f t="shared" si="1"/>
        <v>0</v>
      </c>
    </row>
    <row r="145" spans="2:12" ht="12.75" customHeight="1">
      <c r="B145" s="17"/>
      <c r="C145" s="18"/>
      <c r="D145" s="18"/>
      <c r="E145" s="18" t="str">
        <f t="shared" si="9"/>
        <v/>
      </c>
      <c r="F145" s="18"/>
      <c r="G145" s="18"/>
      <c r="H145" s="18"/>
      <c r="I145" s="18"/>
      <c r="J145" s="19"/>
      <c r="K145" s="20"/>
      <c r="L145" s="21">
        <f t="shared" si="1"/>
        <v>0</v>
      </c>
    </row>
    <row r="146" spans="2:12" ht="12.75" customHeight="1">
      <c r="B146" s="17"/>
      <c r="C146" s="18"/>
      <c r="D146" s="18"/>
      <c r="E146" s="18" t="str">
        <f t="shared" si="9"/>
        <v/>
      </c>
      <c r="F146" s="18"/>
      <c r="G146" s="18"/>
      <c r="H146" s="18"/>
      <c r="I146" s="18"/>
      <c r="J146" s="19"/>
      <c r="K146" s="20"/>
      <c r="L146" s="21">
        <f t="shared" si="1"/>
        <v>0</v>
      </c>
    </row>
    <row r="147" spans="2:12" ht="12.75" customHeight="1">
      <c r="B147" s="17"/>
      <c r="C147" s="18"/>
      <c r="D147" s="18"/>
      <c r="E147" s="18" t="str">
        <f t="shared" si="9"/>
        <v/>
      </c>
      <c r="F147" s="18"/>
      <c r="G147" s="18"/>
      <c r="H147" s="18"/>
      <c r="I147" s="18"/>
      <c r="J147" s="19"/>
      <c r="K147" s="20"/>
      <c r="L147" s="21">
        <f t="shared" si="1"/>
        <v>0</v>
      </c>
    </row>
    <row r="148" spans="2:12" ht="12.75" customHeight="1">
      <c r="B148" s="17"/>
      <c r="C148" s="18"/>
      <c r="D148" s="18"/>
      <c r="E148" s="18" t="str">
        <f t="shared" si="9"/>
        <v/>
      </c>
      <c r="F148" s="18"/>
      <c r="G148" s="18"/>
      <c r="H148" s="18"/>
      <c r="I148" s="18"/>
      <c r="J148" s="19"/>
      <c r="K148" s="20"/>
      <c r="L148" s="21">
        <f t="shared" si="1"/>
        <v>0</v>
      </c>
    </row>
    <row r="149" spans="2:12" ht="12.75" customHeight="1">
      <c r="B149" s="17"/>
      <c r="C149" s="18"/>
      <c r="D149" s="18"/>
      <c r="E149" s="18" t="str">
        <f t="shared" si="9"/>
        <v/>
      </c>
      <c r="F149" s="18"/>
      <c r="G149" s="18"/>
      <c r="H149" s="18"/>
      <c r="I149" s="18"/>
      <c r="J149" s="19"/>
      <c r="K149" s="20"/>
      <c r="L149" s="21">
        <f t="shared" si="1"/>
        <v>0</v>
      </c>
    </row>
    <row r="150" spans="2:12" ht="12.75" customHeight="1">
      <c r="B150" s="17"/>
      <c r="C150" s="18"/>
      <c r="D150" s="18"/>
      <c r="E150" s="18" t="str">
        <f t="shared" si="9"/>
        <v/>
      </c>
      <c r="F150" s="18"/>
      <c r="G150" s="18"/>
      <c r="H150" s="18"/>
      <c r="I150" s="18"/>
      <c r="J150" s="19"/>
      <c r="K150" s="20"/>
      <c r="L150" s="21">
        <f t="shared" si="1"/>
        <v>0</v>
      </c>
    </row>
    <row r="151" spans="2:12" ht="12.75" customHeight="1">
      <c r="B151" s="17"/>
      <c r="C151" s="18"/>
      <c r="D151" s="18"/>
      <c r="E151" s="18" t="str">
        <f t="shared" si="9"/>
        <v/>
      </c>
      <c r="F151" s="18"/>
      <c r="G151" s="18"/>
      <c r="H151" s="18"/>
      <c r="I151" s="18"/>
      <c r="J151" s="19"/>
      <c r="K151" s="20"/>
      <c r="L151" s="21">
        <f t="shared" si="1"/>
        <v>0</v>
      </c>
    </row>
    <row r="152" spans="2:12" ht="12.75" customHeight="1">
      <c r="B152" s="17"/>
      <c r="C152" s="18"/>
      <c r="D152" s="18"/>
      <c r="E152" s="18" t="str">
        <f t="shared" si="9"/>
        <v/>
      </c>
      <c r="F152" s="18"/>
      <c r="G152" s="18"/>
      <c r="H152" s="18"/>
      <c r="I152" s="18"/>
      <c r="J152" s="19"/>
      <c r="K152" s="20"/>
      <c r="L152" s="21">
        <f t="shared" si="1"/>
        <v>0</v>
      </c>
    </row>
    <row r="153" spans="2:12" ht="12.75" customHeight="1">
      <c r="B153" s="17"/>
      <c r="C153" s="18"/>
      <c r="D153" s="18"/>
      <c r="E153" s="18" t="str">
        <f t="shared" si="9"/>
        <v/>
      </c>
      <c r="F153" s="18"/>
      <c r="G153" s="18"/>
      <c r="H153" s="18"/>
      <c r="I153" s="18"/>
      <c r="J153" s="19"/>
      <c r="K153" s="20"/>
      <c r="L153" s="21">
        <f t="shared" si="1"/>
        <v>0</v>
      </c>
    </row>
    <row r="154" spans="2:12" ht="12.75" customHeight="1">
      <c r="B154" s="17"/>
      <c r="C154" s="18"/>
      <c r="D154" s="18"/>
      <c r="E154" s="18" t="str">
        <f t="shared" si="9"/>
        <v/>
      </c>
      <c r="F154" s="18"/>
      <c r="G154" s="18"/>
      <c r="H154" s="18"/>
      <c r="I154" s="18"/>
      <c r="J154" s="19"/>
      <c r="K154" s="20"/>
      <c r="L154" s="21">
        <f t="shared" si="1"/>
        <v>0</v>
      </c>
    </row>
    <row r="155" spans="2:12" ht="12.75" customHeight="1">
      <c r="B155" s="17"/>
      <c r="C155" s="18"/>
      <c r="D155" s="18"/>
      <c r="E155" s="18" t="str">
        <f t="shared" si="9"/>
        <v/>
      </c>
      <c r="F155" s="18"/>
      <c r="G155" s="18"/>
      <c r="H155" s="18"/>
      <c r="I155" s="18"/>
      <c r="J155" s="19"/>
      <c r="K155" s="20"/>
      <c r="L155" s="21">
        <f t="shared" si="1"/>
        <v>0</v>
      </c>
    </row>
    <row r="156" spans="2:12" ht="12.75" customHeight="1">
      <c r="B156" s="17"/>
      <c r="C156" s="18"/>
      <c r="D156" s="18"/>
      <c r="E156" s="18" t="str">
        <f t="shared" si="9"/>
        <v/>
      </c>
      <c r="F156" s="18"/>
      <c r="G156" s="18"/>
      <c r="H156" s="18"/>
      <c r="I156" s="18"/>
      <c r="J156" s="19"/>
      <c r="K156" s="20"/>
      <c r="L156" s="21">
        <f t="shared" si="1"/>
        <v>0</v>
      </c>
    </row>
    <row r="157" spans="2:12" ht="12.75" customHeight="1">
      <c r="B157" s="17"/>
      <c r="C157" s="18"/>
      <c r="D157" s="18"/>
      <c r="E157" s="18" t="str">
        <f t="shared" si="9"/>
        <v/>
      </c>
      <c r="F157" s="18"/>
      <c r="G157" s="18"/>
      <c r="H157" s="18"/>
      <c r="I157" s="18"/>
      <c r="J157" s="19"/>
      <c r="K157" s="20"/>
      <c r="L157" s="21">
        <f t="shared" si="1"/>
        <v>0</v>
      </c>
    </row>
    <row r="158" spans="2:12" ht="12.75" customHeight="1">
      <c r="B158" s="17"/>
      <c r="C158" s="18"/>
      <c r="D158" s="18"/>
      <c r="E158" s="18" t="str">
        <f t="shared" si="9"/>
        <v/>
      </c>
      <c r="F158" s="18"/>
      <c r="G158" s="18"/>
      <c r="H158" s="18"/>
      <c r="I158" s="18"/>
      <c r="J158" s="19"/>
      <c r="K158" s="20"/>
      <c r="L158" s="21">
        <f t="shared" si="1"/>
        <v>0</v>
      </c>
    </row>
    <row r="159" spans="2:12" ht="12.75" customHeight="1">
      <c r="B159" s="17"/>
      <c r="C159" s="18"/>
      <c r="D159" s="18"/>
      <c r="E159" s="18" t="str">
        <f t="shared" si="9"/>
        <v/>
      </c>
      <c r="F159" s="18"/>
      <c r="G159" s="18"/>
      <c r="H159" s="18"/>
      <c r="I159" s="18"/>
      <c r="J159" s="19"/>
      <c r="K159" s="20"/>
      <c r="L159" s="21">
        <f t="shared" si="1"/>
        <v>0</v>
      </c>
    </row>
    <row r="160" spans="2:12" ht="12.75" customHeight="1">
      <c r="B160" s="17"/>
      <c r="C160" s="18"/>
      <c r="D160" s="18"/>
      <c r="E160" s="18" t="str">
        <f t="shared" si="9"/>
        <v/>
      </c>
      <c r="F160" s="18"/>
      <c r="G160" s="18"/>
      <c r="H160" s="18"/>
      <c r="I160" s="18"/>
      <c r="J160" s="19"/>
      <c r="K160" s="20"/>
      <c r="L160" s="21">
        <f t="shared" si="1"/>
        <v>0</v>
      </c>
    </row>
    <row r="161" spans="2:12" ht="12.75" customHeight="1">
      <c r="B161" s="17"/>
      <c r="C161" s="18"/>
      <c r="D161" s="18"/>
      <c r="E161" s="18" t="str">
        <f t="shared" si="9"/>
        <v/>
      </c>
      <c r="F161" s="18"/>
      <c r="G161" s="18"/>
      <c r="H161" s="18"/>
      <c r="I161" s="18"/>
      <c r="J161" s="19"/>
      <c r="K161" s="20"/>
      <c r="L161" s="21">
        <f t="shared" si="1"/>
        <v>0</v>
      </c>
    </row>
    <row r="162" spans="2:12" ht="12.75" customHeight="1">
      <c r="B162" s="17"/>
      <c r="C162" s="18"/>
      <c r="D162" s="18"/>
      <c r="E162" s="18" t="str">
        <f t="shared" si="9"/>
        <v/>
      </c>
      <c r="F162" s="18"/>
      <c r="G162" s="18"/>
      <c r="H162" s="18"/>
      <c r="I162" s="18"/>
      <c r="J162" s="19"/>
      <c r="K162" s="20"/>
      <c r="L162" s="21">
        <f t="shared" si="1"/>
        <v>0</v>
      </c>
    </row>
    <row r="163" spans="2:12" ht="12.75" customHeight="1">
      <c r="B163" s="17"/>
      <c r="C163" s="18"/>
      <c r="D163" s="18"/>
      <c r="E163" s="18" t="str">
        <f t="shared" si="9"/>
        <v/>
      </c>
      <c r="F163" s="18"/>
      <c r="G163" s="18"/>
      <c r="H163" s="18"/>
      <c r="I163" s="18"/>
      <c r="J163" s="19"/>
      <c r="K163" s="20"/>
      <c r="L163" s="21">
        <f t="shared" si="1"/>
        <v>0</v>
      </c>
    </row>
    <row r="164" spans="2:12" ht="12.75" customHeight="1">
      <c r="B164" s="17"/>
      <c r="C164" s="18"/>
      <c r="D164" s="18"/>
      <c r="E164" s="18" t="str">
        <f t="shared" si="9"/>
        <v/>
      </c>
      <c r="F164" s="18"/>
      <c r="G164" s="18"/>
      <c r="H164" s="18"/>
      <c r="I164" s="18"/>
      <c r="J164" s="19"/>
      <c r="K164" s="20"/>
      <c r="L164" s="21">
        <f t="shared" si="1"/>
        <v>0</v>
      </c>
    </row>
    <row r="165" spans="2:12" ht="12.75" customHeight="1">
      <c r="B165" s="17"/>
      <c r="C165" s="18"/>
      <c r="D165" s="18"/>
      <c r="E165" s="18" t="str">
        <f t="shared" si="9"/>
        <v/>
      </c>
      <c r="F165" s="18"/>
      <c r="G165" s="18"/>
      <c r="H165" s="18"/>
      <c r="I165" s="18"/>
      <c r="J165" s="19"/>
      <c r="K165" s="20"/>
      <c r="L165" s="21">
        <f t="shared" si="1"/>
        <v>0</v>
      </c>
    </row>
    <row r="166" spans="2:12" ht="12.75" customHeight="1">
      <c r="B166" s="17"/>
      <c r="C166" s="18"/>
      <c r="D166" s="18"/>
      <c r="E166" s="18" t="str">
        <f t="shared" si="9"/>
        <v/>
      </c>
      <c r="F166" s="18"/>
      <c r="G166" s="18"/>
      <c r="H166" s="18"/>
      <c r="I166" s="18"/>
      <c r="J166" s="19"/>
      <c r="K166" s="20"/>
      <c r="L166" s="21">
        <f t="shared" si="1"/>
        <v>0</v>
      </c>
    </row>
    <row r="167" spans="2:12" ht="12.75" customHeight="1">
      <c r="B167" s="17"/>
      <c r="C167" s="18"/>
      <c r="D167" s="18"/>
      <c r="E167" s="18" t="str">
        <f t="shared" si="9"/>
        <v/>
      </c>
      <c r="F167" s="18"/>
      <c r="G167" s="18"/>
      <c r="H167" s="18"/>
      <c r="I167" s="18"/>
      <c r="J167" s="19"/>
      <c r="K167" s="20"/>
      <c r="L167" s="21">
        <f t="shared" si="1"/>
        <v>0</v>
      </c>
    </row>
    <row r="168" spans="2:12" ht="12.75" customHeight="1">
      <c r="B168" s="17"/>
      <c r="C168" s="18"/>
      <c r="D168" s="18"/>
      <c r="E168" s="18" t="str">
        <f t="shared" si="9"/>
        <v/>
      </c>
      <c r="F168" s="18"/>
      <c r="G168" s="18"/>
      <c r="H168" s="18"/>
      <c r="I168" s="18"/>
      <c r="J168" s="19"/>
      <c r="K168" s="20"/>
      <c r="L168" s="21">
        <f t="shared" si="1"/>
        <v>0</v>
      </c>
    </row>
    <row r="169" spans="2:12" ht="12.75" customHeight="1">
      <c r="B169" s="17"/>
      <c r="C169" s="18"/>
      <c r="D169" s="18"/>
      <c r="E169" s="18" t="str">
        <f t="shared" si="9"/>
        <v/>
      </c>
      <c r="F169" s="18"/>
      <c r="G169" s="18"/>
      <c r="H169" s="18"/>
      <c r="I169" s="18"/>
      <c r="J169" s="19"/>
      <c r="K169" s="20"/>
      <c r="L169" s="21">
        <f t="shared" si="1"/>
        <v>0</v>
      </c>
    </row>
    <row r="170" spans="2:12" ht="12.75" customHeight="1">
      <c r="B170" s="17"/>
      <c r="C170" s="18"/>
      <c r="D170" s="18"/>
      <c r="E170" s="18" t="str">
        <f t="shared" si="9"/>
        <v/>
      </c>
      <c r="F170" s="18"/>
      <c r="G170" s="18"/>
      <c r="H170" s="18"/>
      <c r="I170" s="18"/>
      <c r="J170" s="19"/>
      <c r="K170" s="20"/>
      <c r="L170" s="21">
        <f t="shared" si="1"/>
        <v>0</v>
      </c>
    </row>
    <row r="171" spans="2:12" ht="12.75" customHeight="1">
      <c r="B171" s="17"/>
      <c r="C171" s="18"/>
      <c r="D171" s="18"/>
      <c r="E171" s="18" t="str">
        <f t="shared" si="9"/>
        <v/>
      </c>
      <c r="F171" s="18"/>
      <c r="G171" s="18"/>
      <c r="H171" s="18"/>
      <c r="I171" s="18"/>
      <c r="J171" s="19"/>
      <c r="K171" s="20"/>
      <c r="L171" s="21">
        <f t="shared" si="1"/>
        <v>0</v>
      </c>
    </row>
    <row r="172" spans="2:12" ht="12.75" customHeight="1">
      <c r="B172" s="17"/>
      <c r="C172" s="18"/>
      <c r="D172" s="18"/>
      <c r="E172" s="18" t="str">
        <f t="shared" si="9"/>
        <v/>
      </c>
      <c r="F172" s="18"/>
      <c r="G172" s="18"/>
      <c r="H172" s="18"/>
      <c r="I172" s="18"/>
      <c r="J172" s="19"/>
      <c r="K172" s="20"/>
      <c r="L172" s="21">
        <f t="shared" si="1"/>
        <v>0</v>
      </c>
    </row>
    <row r="173" spans="2:12" ht="12.75" customHeight="1">
      <c r="B173" s="17"/>
      <c r="C173" s="18"/>
      <c r="D173" s="18"/>
      <c r="E173" s="18" t="str">
        <f t="shared" si="9"/>
        <v/>
      </c>
      <c r="F173" s="18"/>
      <c r="G173" s="18"/>
      <c r="H173" s="18"/>
      <c r="I173" s="18"/>
      <c r="J173" s="19"/>
      <c r="K173" s="20"/>
      <c r="L173" s="21">
        <f t="shared" si="1"/>
        <v>0</v>
      </c>
    </row>
    <row r="174" spans="2:12" ht="12.75" customHeight="1">
      <c r="B174" s="25"/>
      <c r="C174" s="26"/>
      <c r="D174" s="26"/>
      <c r="E174" s="26" t="str">
        <f t="shared" si="9"/>
        <v/>
      </c>
      <c r="F174" s="26"/>
      <c r="G174" s="26"/>
      <c r="H174" s="26"/>
      <c r="I174" s="26"/>
      <c r="J174" s="27"/>
      <c r="K174" s="28"/>
      <c r="L174" s="29">
        <f t="shared" si="1"/>
        <v>0</v>
      </c>
    </row>
    <row r="175" spans="2:12" ht="12.75" customHeight="1">
      <c r="B175" s="30"/>
      <c r="C175" s="31"/>
      <c r="D175" s="31"/>
      <c r="E175" s="13" t="str">
        <f t="shared" si="9"/>
        <v/>
      </c>
      <c r="F175" s="31"/>
      <c r="G175" s="31"/>
      <c r="H175" s="31"/>
      <c r="I175" s="31"/>
      <c r="J175" s="32"/>
      <c r="K175" s="33"/>
      <c r="L175" s="16">
        <f t="shared" si="1"/>
        <v>0</v>
      </c>
    </row>
    <row r="176" spans="2:12" ht="12.75" customHeight="1">
      <c r="B176" s="17"/>
      <c r="C176" s="18"/>
      <c r="D176" s="18"/>
      <c r="E176" s="18" t="str">
        <f t="shared" si="9"/>
        <v/>
      </c>
      <c r="F176" s="18"/>
      <c r="G176" s="18"/>
      <c r="H176" s="18"/>
      <c r="I176" s="18"/>
      <c r="J176" s="19"/>
      <c r="K176" s="20"/>
      <c r="L176" s="21">
        <f t="shared" si="1"/>
        <v>0</v>
      </c>
    </row>
    <row r="177" spans="2:12" ht="12.75" customHeight="1">
      <c r="B177" s="17"/>
      <c r="C177" s="18"/>
      <c r="D177" s="18"/>
      <c r="E177" s="18" t="str">
        <f t="shared" si="9"/>
        <v/>
      </c>
      <c r="F177" s="18"/>
      <c r="G177" s="18"/>
      <c r="H177" s="18"/>
      <c r="I177" s="18"/>
      <c r="J177" s="19"/>
      <c r="K177" s="20"/>
      <c r="L177" s="21">
        <f t="shared" si="1"/>
        <v>0</v>
      </c>
    </row>
    <row r="178" spans="2:12" ht="12.75" customHeight="1">
      <c r="B178" s="17"/>
      <c r="C178" s="18"/>
      <c r="D178" s="18"/>
      <c r="E178" s="18" t="str">
        <f t="shared" si="9"/>
        <v/>
      </c>
      <c r="F178" s="18"/>
      <c r="G178" s="18"/>
      <c r="H178" s="18"/>
      <c r="I178" s="18"/>
      <c r="J178" s="19"/>
      <c r="K178" s="20"/>
      <c r="L178" s="21">
        <f t="shared" si="1"/>
        <v>0</v>
      </c>
    </row>
    <row r="179" spans="2:12" ht="12.75" customHeight="1">
      <c r="B179" s="17"/>
      <c r="C179" s="18"/>
      <c r="D179" s="18"/>
      <c r="E179" s="18" t="str">
        <f t="shared" si="9"/>
        <v/>
      </c>
      <c r="F179" s="18"/>
      <c r="G179" s="18"/>
      <c r="H179" s="18"/>
      <c r="I179" s="18"/>
      <c r="J179" s="19"/>
      <c r="K179" s="20"/>
      <c r="L179" s="21">
        <f t="shared" si="1"/>
        <v>0</v>
      </c>
    </row>
    <row r="180" spans="2:12" ht="12.75" customHeight="1">
      <c r="B180" s="17"/>
      <c r="C180" s="18"/>
      <c r="D180" s="18"/>
      <c r="E180" s="18" t="str">
        <f t="shared" si="9"/>
        <v/>
      </c>
      <c r="F180" s="18"/>
      <c r="G180" s="18"/>
      <c r="H180" s="18"/>
      <c r="I180" s="18"/>
      <c r="J180" s="19"/>
      <c r="K180" s="20"/>
      <c r="L180" s="21">
        <f t="shared" si="1"/>
        <v>0</v>
      </c>
    </row>
    <row r="181" spans="2:12" ht="12.75" customHeight="1">
      <c r="B181" s="17"/>
      <c r="C181" s="18"/>
      <c r="D181" s="18"/>
      <c r="E181" s="18" t="str">
        <f t="shared" si="9"/>
        <v/>
      </c>
      <c r="F181" s="18"/>
      <c r="G181" s="18"/>
      <c r="H181" s="18"/>
      <c r="I181" s="18"/>
      <c r="J181" s="19"/>
      <c r="K181" s="20"/>
      <c r="L181" s="21">
        <f t="shared" si="1"/>
        <v>0</v>
      </c>
    </row>
    <row r="182" spans="2:12" ht="12.75" customHeight="1">
      <c r="B182" s="17"/>
      <c r="C182" s="18"/>
      <c r="D182" s="18"/>
      <c r="E182" s="18" t="str">
        <f t="shared" si="9"/>
        <v/>
      </c>
      <c r="F182" s="18"/>
      <c r="G182" s="18"/>
      <c r="H182" s="18"/>
      <c r="I182" s="18"/>
      <c r="J182" s="19"/>
      <c r="K182" s="20"/>
      <c r="L182" s="21">
        <f t="shared" si="1"/>
        <v>0</v>
      </c>
    </row>
    <row r="183" spans="2:12" ht="12.75" customHeight="1">
      <c r="B183" s="17"/>
      <c r="C183" s="18"/>
      <c r="D183" s="18"/>
      <c r="E183" s="18" t="str">
        <f t="shared" si="9"/>
        <v/>
      </c>
      <c r="F183" s="18"/>
      <c r="G183" s="18"/>
      <c r="H183" s="18"/>
      <c r="I183" s="18"/>
      <c r="J183" s="19"/>
      <c r="K183" s="20"/>
      <c r="L183" s="21">
        <f t="shared" si="1"/>
        <v>0</v>
      </c>
    </row>
    <row r="184" spans="2:12" ht="12.75" customHeight="1">
      <c r="B184" s="17"/>
      <c r="C184" s="18"/>
      <c r="D184" s="18"/>
      <c r="E184" s="18" t="str">
        <f t="shared" si="9"/>
        <v/>
      </c>
      <c r="F184" s="18"/>
      <c r="G184" s="18"/>
      <c r="H184" s="18"/>
      <c r="I184" s="18"/>
      <c r="J184" s="19"/>
      <c r="K184" s="20"/>
      <c r="L184" s="21">
        <f t="shared" si="1"/>
        <v>0</v>
      </c>
    </row>
    <row r="185" spans="2:12" ht="12.75" customHeight="1">
      <c r="B185" s="17"/>
      <c r="C185" s="18"/>
      <c r="D185" s="18"/>
      <c r="E185" s="18" t="str">
        <f t="shared" si="9"/>
        <v/>
      </c>
      <c r="F185" s="18"/>
      <c r="G185" s="18"/>
      <c r="H185" s="18"/>
      <c r="I185" s="18"/>
      <c r="J185" s="19"/>
      <c r="K185" s="20"/>
      <c r="L185" s="21">
        <f t="shared" si="1"/>
        <v>0</v>
      </c>
    </row>
    <row r="186" spans="2:12" ht="12.75" customHeight="1">
      <c r="B186" s="17"/>
      <c r="C186" s="18"/>
      <c r="D186" s="18"/>
      <c r="E186" s="18" t="str">
        <f t="shared" si="9"/>
        <v/>
      </c>
      <c r="F186" s="18"/>
      <c r="G186" s="18"/>
      <c r="H186" s="18"/>
      <c r="I186" s="18"/>
      <c r="J186" s="19"/>
      <c r="K186" s="20"/>
      <c r="L186" s="21">
        <f t="shared" si="1"/>
        <v>0</v>
      </c>
    </row>
    <row r="187" spans="2:12" ht="12.75" customHeight="1">
      <c r="B187" s="17"/>
      <c r="C187" s="18"/>
      <c r="D187" s="18"/>
      <c r="E187" s="18" t="str">
        <f t="shared" si="9"/>
        <v/>
      </c>
      <c r="F187" s="18"/>
      <c r="G187" s="18"/>
      <c r="H187" s="18"/>
      <c r="I187" s="18"/>
      <c r="J187" s="19"/>
      <c r="K187" s="20"/>
      <c r="L187" s="21">
        <f t="shared" si="1"/>
        <v>0</v>
      </c>
    </row>
    <row r="188" spans="2:12" ht="12.75" customHeight="1">
      <c r="B188" s="17"/>
      <c r="C188" s="18"/>
      <c r="D188" s="18"/>
      <c r="E188" s="18" t="str">
        <f t="shared" si="9"/>
        <v/>
      </c>
      <c r="F188" s="18"/>
      <c r="G188" s="18"/>
      <c r="H188" s="18"/>
      <c r="I188" s="18"/>
      <c r="J188" s="19"/>
      <c r="K188" s="20"/>
      <c r="L188" s="21">
        <f t="shared" si="1"/>
        <v>0</v>
      </c>
    </row>
    <row r="189" spans="2:12" ht="12.75" customHeight="1">
      <c r="B189" s="17"/>
      <c r="C189" s="18"/>
      <c r="D189" s="18"/>
      <c r="E189" s="18" t="str">
        <f t="shared" si="9"/>
        <v/>
      </c>
      <c r="F189" s="18"/>
      <c r="G189" s="18"/>
      <c r="H189" s="18"/>
      <c r="I189" s="18"/>
      <c r="J189" s="19"/>
      <c r="K189" s="20"/>
      <c r="L189" s="21">
        <f t="shared" si="1"/>
        <v>0</v>
      </c>
    </row>
    <row r="190" spans="2:12" ht="12.75" customHeight="1">
      <c r="B190" s="17"/>
      <c r="C190" s="18"/>
      <c r="D190" s="18"/>
      <c r="E190" s="18" t="str">
        <f t="shared" si="9"/>
        <v/>
      </c>
      <c r="F190" s="18"/>
      <c r="G190" s="18"/>
      <c r="H190" s="18"/>
      <c r="I190" s="18"/>
      <c r="J190" s="19"/>
      <c r="K190" s="20"/>
      <c r="L190" s="21">
        <f t="shared" si="1"/>
        <v>0</v>
      </c>
    </row>
    <row r="191" spans="2:12" ht="12.75" customHeight="1">
      <c r="B191" s="17"/>
      <c r="C191" s="18"/>
      <c r="D191" s="18"/>
      <c r="E191" s="18" t="str">
        <f t="shared" si="9"/>
        <v/>
      </c>
      <c r="F191" s="18"/>
      <c r="G191" s="18"/>
      <c r="H191" s="18"/>
      <c r="I191" s="18"/>
      <c r="J191" s="19"/>
      <c r="K191" s="20"/>
      <c r="L191" s="21">
        <f t="shared" si="1"/>
        <v>0</v>
      </c>
    </row>
    <row r="192" spans="2:12" ht="12.75" customHeight="1">
      <c r="B192" s="17"/>
      <c r="C192" s="18"/>
      <c r="D192" s="18"/>
      <c r="E192" s="18" t="str">
        <f t="shared" si="9"/>
        <v/>
      </c>
      <c r="F192" s="18"/>
      <c r="G192" s="18"/>
      <c r="H192" s="18"/>
      <c r="I192" s="18"/>
      <c r="J192" s="19"/>
      <c r="K192" s="20"/>
      <c r="L192" s="21">
        <f t="shared" si="1"/>
        <v>0</v>
      </c>
    </row>
    <row r="193" spans="2:12" ht="12.75" customHeight="1">
      <c r="B193" s="17"/>
      <c r="C193" s="18"/>
      <c r="D193" s="18"/>
      <c r="E193" s="18" t="str">
        <f t="shared" si="9"/>
        <v/>
      </c>
      <c r="F193" s="18"/>
      <c r="G193" s="18"/>
      <c r="H193" s="18"/>
      <c r="I193" s="18"/>
      <c r="J193" s="19"/>
      <c r="K193" s="20"/>
      <c r="L193" s="21">
        <f t="shared" si="1"/>
        <v>0</v>
      </c>
    </row>
    <row r="194" spans="2:12" ht="12.75" customHeight="1">
      <c r="B194" s="17"/>
      <c r="C194" s="18"/>
      <c r="D194" s="18"/>
      <c r="E194" s="18" t="str">
        <f t="shared" si="9"/>
        <v/>
      </c>
      <c r="F194" s="18"/>
      <c r="G194" s="18"/>
      <c r="H194" s="18"/>
      <c r="I194" s="18"/>
      <c r="J194" s="19"/>
      <c r="K194" s="20"/>
      <c r="L194" s="21">
        <f t="shared" si="1"/>
        <v>0</v>
      </c>
    </row>
    <row r="195" spans="2:12" ht="12.75" customHeight="1">
      <c r="B195" s="17"/>
      <c r="C195" s="18"/>
      <c r="D195" s="18"/>
      <c r="E195" s="18" t="str">
        <f t="shared" si="9"/>
        <v/>
      </c>
      <c r="F195" s="18"/>
      <c r="G195" s="18"/>
      <c r="H195" s="18"/>
      <c r="I195" s="18"/>
      <c r="J195" s="19"/>
      <c r="K195" s="20"/>
      <c r="L195" s="21">
        <f t="shared" si="1"/>
        <v>0</v>
      </c>
    </row>
    <row r="196" spans="2:12" ht="12.75" customHeight="1">
      <c r="B196" s="17"/>
      <c r="C196" s="18"/>
      <c r="D196" s="18"/>
      <c r="E196" s="18" t="str">
        <f t="shared" si="9"/>
        <v/>
      </c>
      <c r="F196" s="18"/>
      <c r="G196" s="18"/>
      <c r="H196" s="18"/>
      <c r="I196" s="18"/>
      <c r="J196" s="19"/>
      <c r="K196" s="20"/>
      <c r="L196" s="21">
        <f t="shared" si="1"/>
        <v>0</v>
      </c>
    </row>
    <row r="197" spans="2:12" ht="12.75" customHeight="1">
      <c r="B197" s="17"/>
      <c r="C197" s="18"/>
      <c r="D197" s="18"/>
      <c r="E197" s="18" t="str">
        <f t="shared" ref="E197:E260" si="10">IF(D197="","",VLOOKUP(D197,$O$6:$P$46,2,FALSE))</f>
        <v/>
      </c>
      <c r="F197" s="18"/>
      <c r="G197" s="18"/>
      <c r="H197" s="18"/>
      <c r="I197" s="18"/>
      <c r="J197" s="19"/>
      <c r="K197" s="20"/>
      <c r="L197" s="21">
        <f t="shared" si="1"/>
        <v>0</v>
      </c>
    </row>
    <row r="198" spans="2:12" ht="12.75" customHeight="1">
      <c r="B198" s="17"/>
      <c r="C198" s="18"/>
      <c r="D198" s="18"/>
      <c r="E198" s="18" t="str">
        <f t="shared" si="10"/>
        <v/>
      </c>
      <c r="F198" s="18"/>
      <c r="G198" s="18"/>
      <c r="H198" s="18"/>
      <c r="I198" s="18"/>
      <c r="J198" s="19"/>
      <c r="K198" s="20"/>
      <c r="L198" s="21">
        <f t="shared" si="1"/>
        <v>0</v>
      </c>
    </row>
    <row r="199" spans="2:12" ht="12.75" customHeight="1">
      <c r="B199" s="17"/>
      <c r="C199" s="18"/>
      <c r="D199" s="18"/>
      <c r="E199" s="18" t="str">
        <f t="shared" si="10"/>
        <v/>
      </c>
      <c r="F199" s="18"/>
      <c r="G199" s="18"/>
      <c r="H199" s="18"/>
      <c r="I199" s="18"/>
      <c r="J199" s="19"/>
      <c r="K199" s="20"/>
      <c r="L199" s="21">
        <f t="shared" si="1"/>
        <v>0</v>
      </c>
    </row>
    <row r="200" spans="2:12" ht="12.75" customHeight="1">
      <c r="B200" s="17"/>
      <c r="C200" s="18"/>
      <c r="D200" s="18"/>
      <c r="E200" s="18" t="str">
        <f t="shared" si="10"/>
        <v/>
      </c>
      <c r="F200" s="18"/>
      <c r="G200" s="18"/>
      <c r="H200" s="18"/>
      <c r="I200" s="18"/>
      <c r="J200" s="19"/>
      <c r="K200" s="20"/>
      <c r="L200" s="21">
        <f t="shared" si="1"/>
        <v>0</v>
      </c>
    </row>
    <row r="201" spans="2:12" ht="12.75" customHeight="1">
      <c r="B201" s="17"/>
      <c r="C201" s="18"/>
      <c r="D201" s="18"/>
      <c r="E201" s="18" t="str">
        <f t="shared" si="10"/>
        <v/>
      </c>
      <c r="F201" s="18"/>
      <c r="G201" s="18"/>
      <c r="H201" s="18"/>
      <c r="I201" s="18"/>
      <c r="J201" s="19"/>
      <c r="K201" s="20"/>
      <c r="L201" s="21">
        <f t="shared" si="1"/>
        <v>0</v>
      </c>
    </row>
    <row r="202" spans="2:12" ht="12.75" customHeight="1">
      <c r="B202" s="17"/>
      <c r="C202" s="18"/>
      <c r="D202" s="18"/>
      <c r="E202" s="18" t="str">
        <f t="shared" si="10"/>
        <v/>
      </c>
      <c r="F202" s="18"/>
      <c r="G202" s="18"/>
      <c r="H202" s="18"/>
      <c r="I202" s="18"/>
      <c r="J202" s="19"/>
      <c r="K202" s="20"/>
      <c r="L202" s="21">
        <f t="shared" si="1"/>
        <v>0</v>
      </c>
    </row>
    <row r="203" spans="2:12" ht="12.75" customHeight="1">
      <c r="B203" s="17"/>
      <c r="C203" s="18"/>
      <c r="D203" s="18"/>
      <c r="E203" s="18" t="str">
        <f t="shared" si="10"/>
        <v/>
      </c>
      <c r="F203" s="18"/>
      <c r="G203" s="18"/>
      <c r="H203" s="18"/>
      <c r="I203" s="18"/>
      <c r="J203" s="19"/>
      <c r="K203" s="20"/>
      <c r="L203" s="21">
        <f t="shared" si="1"/>
        <v>0</v>
      </c>
    </row>
    <row r="204" spans="2:12" ht="12.75" customHeight="1">
      <c r="B204" s="17"/>
      <c r="C204" s="18"/>
      <c r="D204" s="18"/>
      <c r="E204" s="18" t="str">
        <f t="shared" si="10"/>
        <v/>
      </c>
      <c r="F204" s="18"/>
      <c r="G204" s="18"/>
      <c r="H204" s="18"/>
      <c r="I204" s="18"/>
      <c r="J204" s="19"/>
      <c r="K204" s="20"/>
      <c r="L204" s="21">
        <f t="shared" si="1"/>
        <v>0</v>
      </c>
    </row>
    <row r="205" spans="2:12" ht="12.75" customHeight="1">
      <c r="B205" s="17"/>
      <c r="C205" s="18"/>
      <c r="D205" s="18"/>
      <c r="E205" s="18" t="str">
        <f t="shared" si="10"/>
        <v/>
      </c>
      <c r="F205" s="18"/>
      <c r="G205" s="18"/>
      <c r="H205" s="18"/>
      <c r="I205" s="18"/>
      <c r="J205" s="19"/>
      <c r="K205" s="20"/>
      <c r="L205" s="21">
        <f t="shared" si="1"/>
        <v>0</v>
      </c>
    </row>
    <row r="206" spans="2:12" ht="12.75" customHeight="1">
      <c r="B206" s="17"/>
      <c r="C206" s="18"/>
      <c r="D206" s="18"/>
      <c r="E206" s="18" t="str">
        <f t="shared" si="10"/>
        <v/>
      </c>
      <c r="F206" s="18"/>
      <c r="G206" s="18"/>
      <c r="H206" s="18"/>
      <c r="I206" s="18"/>
      <c r="J206" s="19"/>
      <c r="K206" s="20"/>
      <c r="L206" s="21">
        <f t="shared" si="1"/>
        <v>0</v>
      </c>
    </row>
    <row r="207" spans="2:12" ht="12.75" customHeight="1">
      <c r="B207" s="17"/>
      <c r="C207" s="18"/>
      <c r="D207" s="18"/>
      <c r="E207" s="18" t="str">
        <f t="shared" si="10"/>
        <v/>
      </c>
      <c r="F207" s="18"/>
      <c r="G207" s="18"/>
      <c r="H207" s="18"/>
      <c r="I207" s="18"/>
      <c r="J207" s="19"/>
      <c r="K207" s="20"/>
      <c r="L207" s="21">
        <f t="shared" si="1"/>
        <v>0</v>
      </c>
    </row>
    <row r="208" spans="2:12" ht="12.75" customHeight="1">
      <c r="B208" s="17"/>
      <c r="C208" s="18"/>
      <c r="D208" s="18"/>
      <c r="E208" s="18" t="str">
        <f t="shared" si="10"/>
        <v/>
      </c>
      <c r="F208" s="18"/>
      <c r="G208" s="18"/>
      <c r="H208" s="18"/>
      <c r="I208" s="18"/>
      <c r="J208" s="19"/>
      <c r="K208" s="20"/>
      <c r="L208" s="21">
        <f t="shared" si="1"/>
        <v>0</v>
      </c>
    </row>
    <row r="209" spans="2:12" ht="12.75" customHeight="1">
      <c r="B209" s="17"/>
      <c r="C209" s="18"/>
      <c r="D209" s="18"/>
      <c r="E209" s="18" t="str">
        <f t="shared" si="10"/>
        <v/>
      </c>
      <c r="F209" s="18"/>
      <c r="G209" s="18"/>
      <c r="H209" s="18"/>
      <c r="I209" s="18"/>
      <c r="J209" s="19"/>
      <c r="K209" s="20"/>
      <c r="L209" s="21">
        <f t="shared" si="1"/>
        <v>0</v>
      </c>
    </row>
    <row r="210" spans="2:12" ht="12.75" customHeight="1">
      <c r="B210" s="17"/>
      <c r="C210" s="18"/>
      <c r="D210" s="18"/>
      <c r="E210" s="18" t="str">
        <f t="shared" si="10"/>
        <v/>
      </c>
      <c r="F210" s="18"/>
      <c r="G210" s="18"/>
      <c r="H210" s="18"/>
      <c r="I210" s="18"/>
      <c r="J210" s="19"/>
      <c r="K210" s="20"/>
      <c r="L210" s="21">
        <f t="shared" si="1"/>
        <v>0</v>
      </c>
    </row>
    <row r="211" spans="2:12" ht="12.75" customHeight="1">
      <c r="B211" s="17"/>
      <c r="C211" s="18"/>
      <c r="D211" s="18"/>
      <c r="E211" s="18" t="str">
        <f t="shared" si="10"/>
        <v/>
      </c>
      <c r="F211" s="18"/>
      <c r="G211" s="18"/>
      <c r="H211" s="18"/>
      <c r="I211" s="18"/>
      <c r="J211" s="19"/>
      <c r="K211" s="20"/>
      <c r="L211" s="21">
        <f t="shared" si="1"/>
        <v>0</v>
      </c>
    </row>
    <row r="212" spans="2:12" ht="12.75" customHeight="1">
      <c r="B212" s="17"/>
      <c r="C212" s="18"/>
      <c r="D212" s="18"/>
      <c r="E212" s="18" t="str">
        <f t="shared" si="10"/>
        <v/>
      </c>
      <c r="F212" s="18"/>
      <c r="G212" s="18"/>
      <c r="H212" s="18"/>
      <c r="I212" s="18"/>
      <c r="J212" s="19"/>
      <c r="K212" s="20"/>
      <c r="L212" s="21">
        <f t="shared" si="1"/>
        <v>0</v>
      </c>
    </row>
    <row r="213" spans="2:12" ht="12.75" customHeight="1">
      <c r="B213" s="17"/>
      <c r="C213" s="18"/>
      <c r="D213" s="18"/>
      <c r="E213" s="18" t="str">
        <f t="shared" si="10"/>
        <v/>
      </c>
      <c r="F213" s="18"/>
      <c r="G213" s="18"/>
      <c r="H213" s="18"/>
      <c r="I213" s="18"/>
      <c r="J213" s="19"/>
      <c r="K213" s="20"/>
      <c r="L213" s="21">
        <f t="shared" si="1"/>
        <v>0</v>
      </c>
    </row>
    <row r="214" spans="2:12" ht="12.75" customHeight="1">
      <c r="B214" s="17"/>
      <c r="C214" s="18"/>
      <c r="D214" s="18"/>
      <c r="E214" s="18" t="str">
        <f t="shared" si="10"/>
        <v/>
      </c>
      <c r="F214" s="18"/>
      <c r="G214" s="18"/>
      <c r="H214" s="18"/>
      <c r="I214" s="18"/>
      <c r="J214" s="19"/>
      <c r="K214" s="20"/>
      <c r="L214" s="21">
        <f t="shared" si="1"/>
        <v>0</v>
      </c>
    </row>
    <row r="215" spans="2:12" ht="12.75" customHeight="1">
      <c r="B215" s="17"/>
      <c r="C215" s="18"/>
      <c r="D215" s="18"/>
      <c r="E215" s="18" t="str">
        <f t="shared" si="10"/>
        <v/>
      </c>
      <c r="F215" s="18"/>
      <c r="G215" s="18"/>
      <c r="H215" s="18"/>
      <c r="I215" s="18"/>
      <c r="J215" s="19"/>
      <c r="K215" s="20"/>
      <c r="L215" s="21">
        <f t="shared" si="1"/>
        <v>0</v>
      </c>
    </row>
    <row r="216" spans="2:12" ht="12.75" customHeight="1">
      <c r="B216" s="17"/>
      <c r="C216" s="18"/>
      <c r="D216" s="18"/>
      <c r="E216" s="18" t="str">
        <f t="shared" si="10"/>
        <v/>
      </c>
      <c r="F216" s="18"/>
      <c r="G216" s="18"/>
      <c r="H216" s="18"/>
      <c r="I216" s="18"/>
      <c r="J216" s="19"/>
      <c r="K216" s="20"/>
      <c r="L216" s="21">
        <f t="shared" si="1"/>
        <v>0</v>
      </c>
    </row>
    <row r="217" spans="2:12" ht="12.75" customHeight="1">
      <c r="B217" s="17"/>
      <c r="C217" s="18"/>
      <c r="D217" s="18"/>
      <c r="E217" s="18" t="str">
        <f t="shared" si="10"/>
        <v/>
      </c>
      <c r="F217" s="18"/>
      <c r="G217" s="18"/>
      <c r="H217" s="18"/>
      <c r="I217" s="18"/>
      <c r="J217" s="19"/>
      <c r="K217" s="20"/>
      <c r="L217" s="21">
        <f t="shared" si="1"/>
        <v>0</v>
      </c>
    </row>
    <row r="218" spans="2:12" ht="12.75" customHeight="1">
      <c r="B218" s="17"/>
      <c r="C218" s="18"/>
      <c r="D218" s="18"/>
      <c r="E218" s="18" t="str">
        <f t="shared" si="10"/>
        <v/>
      </c>
      <c r="F218" s="18"/>
      <c r="G218" s="18"/>
      <c r="H218" s="18"/>
      <c r="I218" s="18"/>
      <c r="J218" s="19"/>
      <c r="K218" s="20"/>
      <c r="L218" s="21">
        <f t="shared" si="1"/>
        <v>0</v>
      </c>
    </row>
    <row r="219" spans="2:12" ht="12.75" customHeight="1">
      <c r="B219" s="17"/>
      <c r="C219" s="18"/>
      <c r="D219" s="18"/>
      <c r="E219" s="18" t="str">
        <f t="shared" si="10"/>
        <v/>
      </c>
      <c r="F219" s="18"/>
      <c r="G219" s="18"/>
      <c r="H219" s="18"/>
      <c r="I219" s="18"/>
      <c r="J219" s="19"/>
      <c r="K219" s="20"/>
      <c r="L219" s="21">
        <f t="shared" si="1"/>
        <v>0</v>
      </c>
    </row>
    <row r="220" spans="2:12" ht="12.75" customHeight="1">
      <c r="B220" s="17"/>
      <c r="C220" s="18"/>
      <c r="D220" s="18"/>
      <c r="E220" s="18" t="str">
        <f t="shared" si="10"/>
        <v/>
      </c>
      <c r="F220" s="18"/>
      <c r="G220" s="18"/>
      <c r="H220" s="18"/>
      <c r="I220" s="18"/>
      <c r="J220" s="19"/>
      <c r="K220" s="20"/>
      <c r="L220" s="21">
        <f t="shared" si="1"/>
        <v>0</v>
      </c>
    </row>
    <row r="221" spans="2:12" ht="12.75" customHeight="1">
      <c r="B221" s="17"/>
      <c r="C221" s="18"/>
      <c r="D221" s="18"/>
      <c r="E221" s="18" t="str">
        <f t="shared" si="10"/>
        <v/>
      </c>
      <c r="F221" s="18"/>
      <c r="G221" s="18"/>
      <c r="H221" s="18"/>
      <c r="I221" s="18"/>
      <c r="J221" s="19"/>
      <c r="K221" s="20"/>
      <c r="L221" s="21">
        <f t="shared" si="1"/>
        <v>0</v>
      </c>
    </row>
    <row r="222" spans="2:12" ht="12.75" customHeight="1">
      <c r="B222" s="17"/>
      <c r="C222" s="18"/>
      <c r="D222" s="18"/>
      <c r="E222" s="18" t="str">
        <f t="shared" si="10"/>
        <v/>
      </c>
      <c r="F222" s="18"/>
      <c r="G222" s="18"/>
      <c r="H222" s="18"/>
      <c r="I222" s="18"/>
      <c r="J222" s="19"/>
      <c r="K222" s="20"/>
      <c r="L222" s="21">
        <f t="shared" si="1"/>
        <v>0</v>
      </c>
    </row>
    <row r="223" spans="2:12" ht="12.75" customHeight="1">
      <c r="B223" s="17"/>
      <c r="C223" s="18"/>
      <c r="D223" s="18"/>
      <c r="E223" s="18" t="str">
        <f t="shared" si="10"/>
        <v/>
      </c>
      <c r="F223" s="18"/>
      <c r="G223" s="18"/>
      <c r="H223" s="18"/>
      <c r="I223" s="18"/>
      <c r="J223" s="19"/>
      <c r="K223" s="20"/>
      <c r="L223" s="21">
        <f t="shared" si="1"/>
        <v>0</v>
      </c>
    </row>
    <row r="224" spans="2:12" ht="12.75" customHeight="1">
      <c r="B224" s="17"/>
      <c r="C224" s="18"/>
      <c r="D224" s="18"/>
      <c r="E224" s="18" t="str">
        <f t="shared" si="10"/>
        <v/>
      </c>
      <c r="F224" s="18"/>
      <c r="G224" s="18"/>
      <c r="H224" s="18"/>
      <c r="I224" s="18"/>
      <c r="J224" s="19"/>
      <c r="K224" s="20"/>
      <c r="L224" s="21">
        <f t="shared" si="1"/>
        <v>0</v>
      </c>
    </row>
    <row r="225" spans="2:12" ht="12.75" customHeight="1">
      <c r="B225" s="17"/>
      <c r="C225" s="18"/>
      <c r="D225" s="18"/>
      <c r="E225" s="18" t="str">
        <f t="shared" si="10"/>
        <v/>
      </c>
      <c r="F225" s="18"/>
      <c r="G225" s="18"/>
      <c r="H225" s="18"/>
      <c r="I225" s="18"/>
      <c r="J225" s="19"/>
      <c r="K225" s="20"/>
      <c r="L225" s="21">
        <f t="shared" si="1"/>
        <v>0</v>
      </c>
    </row>
    <row r="226" spans="2:12" ht="12.75" customHeight="1">
      <c r="B226" s="17"/>
      <c r="C226" s="18"/>
      <c r="D226" s="18"/>
      <c r="E226" s="18" t="str">
        <f t="shared" si="10"/>
        <v/>
      </c>
      <c r="F226" s="18"/>
      <c r="G226" s="18"/>
      <c r="H226" s="18"/>
      <c r="I226" s="18"/>
      <c r="J226" s="19"/>
      <c r="K226" s="20"/>
      <c r="L226" s="21">
        <f t="shared" si="1"/>
        <v>0</v>
      </c>
    </row>
    <row r="227" spans="2:12" ht="12.75" customHeight="1">
      <c r="B227" s="17"/>
      <c r="C227" s="18"/>
      <c r="D227" s="18"/>
      <c r="E227" s="18" t="str">
        <f t="shared" si="10"/>
        <v/>
      </c>
      <c r="F227" s="18"/>
      <c r="G227" s="18"/>
      <c r="H227" s="18"/>
      <c r="I227" s="18"/>
      <c r="J227" s="19"/>
      <c r="K227" s="20"/>
      <c r="L227" s="21">
        <f t="shared" si="1"/>
        <v>0</v>
      </c>
    </row>
    <row r="228" spans="2:12" ht="12.75" customHeight="1">
      <c r="B228" s="17"/>
      <c r="C228" s="18"/>
      <c r="D228" s="18"/>
      <c r="E228" s="18" t="str">
        <f t="shared" si="10"/>
        <v/>
      </c>
      <c r="F228" s="18"/>
      <c r="G228" s="18"/>
      <c r="H228" s="18"/>
      <c r="I228" s="18"/>
      <c r="J228" s="19"/>
      <c r="K228" s="20"/>
      <c r="L228" s="21">
        <f t="shared" si="1"/>
        <v>0</v>
      </c>
    </row>
    <row r="229" spans="2:12" ht="12.75" customHeight="1">
      <c r="B229" s="17"/>
      <c r="C229" s="18"/>
      <c r="D229" s="18"/>
      <c r="E229" s="18" t="str">
        <f t="shared" si="10"/>
        <v/>
      </c>
      <c r="F229" s="18"/>
      <c r="G229" s="18"/>
      <c r="H229" s="18"/>
      <c r="I229" s="18"/>
      <c r="J229" s="19"/>
      <c r="K229" s="20"/>
      <c r="L229" s="21">
        <f t="shared" si="1"/>
        <v>0</v>
      </c>
    </row>
    <row r="230" spans="2:12" ht="12.75" customHeight="1">
      <c r="B230" s="17"/>
      <c r="C230" s="18"/>
      <c r="D230" s="18"/>
      <c r="E230" s="18" t="str">
        <f t="shared" si="10"/>
        <v/>
      </c>
      <c r="F230" s="18"/>
      <c r="G230" s="18"/>
      <c r="H230" s="18"/>
      <c r="I230" s="18"/>
      <c r="J230" s="19"/>
      <c r="K230" s="20"/>
      <c r="L230" s="21">
        <f t="shared" si="1"/>
        <v>0</v>
      </c>
    </row>
    <row r="231" spans="2:12" ht="12.75" customHeight="1">
      <c r="B231" s="17"/>
      <c r="C231" s="18"/>
      <c r="D231" s="18"/>
      <c r="E231" s="18" t="str">
        <f t="shared" si="10"/>
        <v/>
      </c>
      <c r="F231" s="18"/>
      <c r="G231" s="18"/>
      <c r="H231" s="18"/>
      <c r="I231" s="18"/>
      <c r="J231" s="19"/>
      <c r="K231" s="20"/>
      <c r="L231" s="21">
        <f t="shared" si="1"/>
        <v>0</v>
      </c>
    </row>
    <row r="232" spans="2:12" ht="12.75" customHeight="1">
      <c r="B232" s="25"/>
      <c r="C232" s="26"/>
      <c r="D232" s="26"/>
      <c r="E232" s="26" t="str">
        <f t="shared" si="10"/>
        <v/>
      </c>
      <c r="F232" s="26"/>
      <c r="G232" s="26"/>
      <c r="H232" s="26"/>
      <c r="I232" s="26"/>
      <c r="J232" s="27"/>
      <c r="K232" s="28"/>
      <c r="L232" s="29">
        <f t="shared" si="1"/>
        <v>0</v>
      </c>
    </row>
    <row r="233" spans="2:12" ht="12.75" customHeight="1">
      <c r="B233" s="30"/>
      <c r="C233" s="31"/>
      <c r="D233" s="31"/>
      <c r="E233" s="13" t="str">
        <f t="shared" si="10"/>
        <v/>
      </c>
      <c r="F233" s="31"/>
      <c r="G233" s="31"/>
      <c r="H233" s="31"/>
      <c r="I233" s="31"/>
      <c r="J233" s="32"/>
      <c r="K233" s="33"/>
      <c r="L233" s="16">
        <f t="shared" si="1"/>
        <v>0</v>
      </c>
    </row>
    <row r="234" spans="2:12" ht="12.75" customHeight="1">
      <c r="B234" s="17"/>
      <c r="C234" s="18"/>
      <c r="D234" s="18"/>
      <c r="E234" s="18" t="str">
        <f t="shared" si="10"/>
        <v/>
      </c>
      <c r="F234" s="18"/>
      <c r="G234" s="18"/>
      <c r="H234" s="18"/>
      <c r="I234" s="18"/>
      <c r="J234" s="19"/>
      <c r="K234" s="20"/>
      <c r="L234" s="21">
        <f t="shared" si="1"/>
        <v>0</v>
      </c>
    </row>
    <row r="235" spans="2:12" ht="12.75" customHeight="1">
      <c r="B235" s="17"/>
      <c r="C235" s="18"/>
      <c r="D235" s="18"/>
      <c r="E235" s="18" t="str">
        <f t="shared" si="10"/>
        <v/>
      </c>
      <c r="F235" s="18"/>
      <c r="G235" s="18"/>
      <c r="H235" s="18"/>
      <c r="I235" s="18"/>
      <c r="J235" s="19"/>
      <c r="K235" s="20"/>
      <c r="L235" s="21">
        <f t="shared" si="1"/>
        <v>0</v>
      </c>
    </row>
    <row r="236" spans="2:12" ht="12.75" customHeight="1">
      <c r="B236" s="17"/>
      <c r="C236" s="18"/>
      <c r="D236" s="18"/>
      <c r="E236" s="18" t="str">
        <f t="shared" si="10"/>
        <v/>
      </c>
      <c r="F236" s="18"/>
      <c r="G236" s="18"/>
      <c r="H236" s="18"/>
      <c r="I236" s="18"/>
      <c r="J236" s="19"/>
      <c r="K236" s="20"/>
      <c r="L236" s="21">
        <f t="shared" si="1"/>
        <v>0</v>
      </c>
    </row>
    <row r="237" spans="2:12" ht="12.75" customHeight="1">
      <c r="B237" s="17"/>
      <c r="C237" s="18"/>
      <c r="D237" s="18"/>
      <c r="E237" s="18" t="str">
        <f t="shared" si="10"/>
        <v/>
      </c>
      <c r="F237" s="18"/>
      <c r="G237" s="18"/>
      <c r="H237" s="18"/>
      <c r="I237" s="18"/>
      <c r="J237" s="19"/>
      <c r="K237" s="20"/>
      <c r="L237" s="21">
        <f t="shared" si="1"/>
        <v>0</v>
      </c>
    </row>
    <row r="238" spans="2:12" ht="12.75" customHeight="1">
      <c r="B238" s="17"/>
      <c r="C238" s="18"/>
      <c r="D238" s="18"/>
      <c r="E238" s="18" t="str">
        <f t="shared" si="10"/>
        <v/>
      </c>
      <c r="F238" s="18"/>
      <c r="G238" s="18"/>
      <c r="H238" s="18"/>
      <c r="I238" s="18"/>
      <c r="J238" s="19"/>
      <c r="K238" s="20"/>
      <c r="L238" s="21">
        <f t="shared" si="1"/>
        <v>0</v>
      </c>
    </row>
    <row r="239" spans="2:12" ht="12.75" customHeight="1">
      <c r="B239" s="17"/>
      <c r="C239" s="18"/>
      <c r="D239" s="18"/>
      <c r="E239" s="18" t="str">
        <f t="shared" si="10"/>
        <v/>
      </c>
      <c r="F239" s="18"/>
      <c r="G239" s="18"/>
      <c r="H239" s="18"/>
      <c r="I239" s="18"/>
      <c r="J239" s="19"/>
      <c r="K239" s="20"/>
      <c r="L239" s="21">
        <f t="shared" si="1"/>
        <v>0</v>
      </c>
    </row>
    <row r="240" spans="2:12" ht="12.75" customHeight="1">
      <c r="B240" s="17"/>
      <c r="C240" s="18"/>
      <c r="D240" s="18"/>
      <c r="E240" s="18" t="str">
        <f t="shared" si="10"/>
        <v/>
      </c>
      <c r="F240" s="18"/>
      <c r="G240" s="18"/>
      <c r="H240" s="18"/>
      <c r="I240" s="18"/>
      <c r="J240" s="19"/>
      <c r="K240" s="20"/>
      <c r="L240" s="21">
        <f t="shared" si="1"/>
        <v>0</v>
      </c>
    </row>
    <row r="241" spans="2:12" ht="12.75" customHeight="1">
      <c r="B241" s="17"/>
      <c r="C241" s="18"/>
      <c r="D241" s="18"/>
      <c r="E241" s="18" t="str">
        <f t="shared" si="10"/>
        <v/>
      </c>
      <c r="F241" s="18"/>
      <c r="G241" s="18"/>
      <c r="H241" s="18"/>
      <c r="I241" s="18"/>
      <c r="J241" s="19"/>
      <c r="K241" s="20"/>
      <c r="L241" s="21">
        <f t="shared" si="1"/>
        <v>0</v>
      </c>
    </row>
    <row r="242" spans="2:12" ht="12.75" customHeight="1">
      <c r="B242" s="17"/>
      <c r="C242" s="18"/>
      <c r="D242" s="18"/>
      <c r="E242" s="18" t="str">
        <f t="shared" si="10"/>
        <v/>
      </c>
      <c r="F242" s="18"/>
      <c r="G242" s="18"/>
      <c r="H242" s="18"/>
      <c r="I242" s="18"/>
      <c r="J242" s="19"/>
      <c r="K242" s="20"/>
      <c r="L242" s="21">
        <f t="shared" si="1"/>
        <v>0</v>
      </c>
    </row>
    <row r="243" spans="2:12" ht="12.75" customHeight="1">
      <c r="B243" s="17"/>
      <c r="C243" s="18"/>
      <c r="D243" s="18"/>
      <c r="E243" s="18" t="str">
        <f t="shared" si="10"/>
        <v/>
      </c>
      <c r="F243" s="18"/>
      <c r="G243" s="18"/>
      <c r="H243" s="18"/>
      <c r="I243" s="18"/>
      <c r="J243" s="19"/>
      <c r="K243" s="20"/>
      <c r="L243" s="21">
        <f t="shared" si="1"/>
        <v>0</v>
      </c>
    </row>
    <row r="244" spans="2:12" ht="12.75" customHeight="1">
      <c r="B244" s="17"/>
      <c r="C244" s="18"/>
      <c r="D244" s="18"/>
      <c r="E244" s="18" t="str">
        <f t="shared" si="10"/>
        <v/>
      </c>
      <c r="F244" s="18"/>
      <c r="G244" s="18"/>
      <c r="H244" s="18"/>
      <c r="I244" s="18"/>
      <c r="J244" s="19"/>
      <c r="K244" s="20"/>
      <c r="L244" s="21">
        <f t="shared" si="1"/>
        <v>0</v>
      </c>
    </row>
    <row r="245" spans="2:12" ht="12.75" customHeight="1">
      <c r="B245" s="17"/>
      <c r="C245" s="18"/>
      <c r="D245" s="18"/>
      <c r="E245" s="18" t="str">
        <f t="shared" si="10"/>
        <v/>
      </c>
      <c r="F245" s="18"/>
      <c r="G245" s="18"/>
      <c r="H245" s="18"/>
      <c r="I245" s="18"/>
      <c r="J245" s="19"/>
      <c r="K245" s="20"/>
      <c r="L245" s="21">
        <f t="shared" si="1"/>
        <v>0</v>
      </c>
    </row>
    <row r="246" spans="2:12" ht="12.75" customHeight="1">
      <c r="B246" s="17"/>
      <c r="C246" s="18"/>
      <c r="D246" s="18"/>
      <c r="E246" s="18" t="str">
        <f t="shared" si="10"/>
        <v/>
      </c>
      <c r="F246" s="18"/>
      <c r="G246" s="18"/>
      <c r="H246" s="18"/>
      <c r="I246" s="18"/>
      <c r="J246" s="19"/>
      <c r="K246" s="20"/>
      <c r="L246" s="21">
        <f t="shared" si="1"/>
        <v>0</v>
      </c>
    </row>
    <row r="247" spans="2:12" ht="12.75" customHeight="1">
      <c r="B247" s="17"/>
      <c r="C247" s="18"/>
      <c r="D247" s="18"/>
      <c r="E247" s="18" t="str">
        <f t="shared" si="10"/>
        <v/>
      </c>
      <c r="F247" s="18"/>
      <c r="G247" s="18"/>
      <c r="H247" s="18"/>
      <c r="I247" s="18"/>
      <c r="J247" s="19"/>
      <c r="K247" s="20"/>
      <c r="L247" s="21">
        <f t="shared" si="1"/>
        <v>0</v>
      </c>
    </row>
    <row r="248" spans="2:12" ht="12.75" customHeight="1">
      <c r="B248" s="17"/>
      <c r="C248" s="18"/>
      <c r="D248" s="18"/>
      <c r="E248" s="18" t="str">
        <f t="shared" si="10"/>
        <v/>
      </c>
      <c r="F248" s="18"/>
      <c r="G248" s="18"/>
      <c r="H248" s="18"/>
      <c r="I248" s="18"/>
      <c r="J248" s="19"/>
      <c r="K248" s="20"/>
      <c r="L248" s="21">
        <f t="shared" si="1"/>
        <v>0</v>
      </c>
    </row>
    <row r="249" spans="2:12" ht="12.75" customHeight="1">
      <c r="B249" s="17"/>
      <c r="C249" s="18"/>
      <c r="D249" s="18"/>
      <c r="E249" s="18" t="str">
        <f t="shared" si="10"/>
        <v/>
      </c>
      <c r="F249" s="18"/>
      <c r="G249" s="18"/>
      <c r="H249" s="18"/>
      <c r="I249" s="18"/>
      <c r="J249" s="19"/>
      <c r="K249" s="20"/>
      <c r="L249" s="21">
        <f t="shared" si="1"/>
        <v>0</v>
      </c>
    </row>
    <row r="250" spans="2:12" ht="12.75" customHeight="1">
      <c r="B250" s="17"/>
      <c r="C250" s="18"/>
      <c r="D250" s="18"/>
      <c r="E250" s="18" t="str">
        <f t="shared" si="10"/>
        <v/>
      </c>
      <c r="F250" s="18"/>
      <c r="G250" s="18"/>
      <c r="H250" s="18"/>
      <c r="I250" s="18"/>
      <c r="J250" s="19"/>
      <c r="K250" s="20"/>
      <c r="L250" s="21">
        <f t="shared" si="1"/>
        <v>0</v>
      </c>
    </row>
    <row r="251" spans="2:12" ht="12.75" customHeight="1">
      <c r="B251" s="17"/>
      <c r="C251" s="18"/>
      <c r="D251" s="18"/>
      <c r="E251" s="18" t="str">
        <f t="shared" si="10"/>
        <v/>
      </c>
      <c r="F251" s="18"/>
      <c r="G251" s="18"/>
      <c r="H251" s="18"/>
      <c r="I251" s="18"/>
      <c r="J251" s="19"/>
      <c r="K251" s="20"/>
      <c r="L251" s="21">
        <f t="shared" si="1"/>
        <v>0</v>
      </c>
    </row>
    <row r="252" spans="2:12" ht="12.75" customHeight="1">
      <c r="B252" s="17"/>
      <c r="C252" s="18"/>
      <c r="D252" s="18"/>
      <c r="E252" s="18" t="str">
        <f t="shared" si="10"/>
        <v/>
      </c>
      <c r="F252" s="18"/>
      <c r="G252" s="18"/>
      <c r="H252" s="18"/>
      <c r="I252" s="18"/>
      <c r="J252" s="19"/>
      <c r="K252" s="20"/>
      <c r="L252" s="21">
        <f t="shared" si="1"/>
        <v>0</v>
      </c>
    </row>
    <row r="253" spans="2:12" ht="12.75" customHeight="1">
      <c r="B253" s="17"/>
      <c r="C253" s="18"/>
      <c r="D253" s="18"/>
      <c r="E253" s="18" t="str">
        <f t="shared" si="10"/>
        <v/>
      </c>
      <c r="F253" s="18"/>
      <c r="G253" s="18"/>
      <c r="H253" s="18"/>
      <c r="I253" s="18"/>
      <c r="J253" s="19"/>
      <c r="K253" s="20"/>
      <c r="L253" s="21">
        <f t="shared" si="1"/>
        <v>0</v>
      </c>
    </row>
    <row r="254" spans="2:12" ht="12.75" customHeight="1">
      <c r="B254" s="17"/>
      <c r="C254" s="18"/>
      <c r="D254" s="18"/>
      <c r="E254" s="18" t="str">
        <f t="shared" si="10"/>
        <v/>
      </c>
      <c r="F254" s="18"/>
      <c r="G254" s="18"/>
      <c r="H254" s="18"/>
      <c r="I254" s="18"/>
      <c r="J254" s="19"/>
      <c r="K254" s="20"/>
      <c r="L254" s="21">
        <f t="shared" si="1"/>
        <v>0</v>
      </c>
    </row>
    <row r="255" spans="2:12" ht="12.75" customHeight="1">
      <c r="B255" s="17"/>
      <c r="C255" s="18"/>
      <c r="D255" s="18"/>
      <c r="E255" s="18" t="str">
        <f t="shared" si="10"/>
        <v/>
      </c>
      <c r="F255" s="18"/>
      <c r="G255" s="18"/>
      <c r="H255" s="18"/>
      <c r="I255" s="18"/>
      <c r="J255" s="19"/>
      <c r="K255" s="20"/>
      <c r="L255" s="21">
        <f t="shared" si="1"/>
        <v>0</v>
      </c>
    </row>
    <row r="256" spans="2:12" ht="12.75" customHeight="1">
      <c r="B256" s="17"/>
      <c r="C256" s="18"/>
      <c r="D256" s="18"/>
      <c r="E256" s="18" t="str">
        <f t="shared" si="10"/>
        <v/>
      </c>
      <c r="F256" s="18"/>
      <c r="G256" s="18"/>
      <c r="H256" s="18"/>
      <c r="I256" s="18"/>
      <c r="J256" s="19"/>
      <c r="K256" s="20"/>
      <c r="L256" s="21">
        <f t="shared" si="1"/>
        <v>0</v>
      </c>
    </row>
    <row r="257" spans="2:12" ht="12.75" customHeight="1">
      <c r="B257" s="17"/>
      <c r="C257" s="18"/>
      <c r="D257" s="18"/>
      <c r="E257" s="18" t="str">
        <f t="shared" si="10"/>
        <v/>
      </c>
      <c r="F257" s="18"/>
      <c r="G257" s="18"/>
      <c r="H257" s="18"/>
      <c r="I257" s="18"/>
      <c r="J257" s="19"/>
      <c r="K257" s="20"/>
      <c r="L257" s="21">
        <f t="shared" si="1"/>
        <v>0</v>
      </c>
    </row>
    <row r="258" spans="2:12" ht="12.75" customHeight="1">
      <c r="B258" s="17"/>
      <c r="C258" s="18"/>
      <c r="D258" s="18"/>
      <c r="E258" s="18" t="str">
        <f t="shared" si="10"/>
        <v/>
      </c>
      <c r="F258" s="18"/>
      <c r="G258" s="18"/>
      <c r="H258" s="18"/>
      <c r="I258" s="18"/>
      <c r="J258" s="19"/>
      <c r="K258" s="20"/>
      <c r="L258" s="21">
        <f t="shared" si="1"/>
        <v>0</v>
      </c>
    </row>
    <row r="259" spans="2:12" ht="12.75" customHeight="1">
      <c r="B259" s="17"/>
      <c r="C259" s="18"/>
      <c r="D259" s="18"/>
      <c r="E259" s="18" t="str">
        <f t="shared" si="10"/>
        <v/>
      </c>
      <c r="F259" s="18"/>
      <c r="G259" s="18"/>
      <c r="H259" s="18"/>
      <c r="I259" s="18"/>
      <c r="J259" s="19"/>
      <c r="K259" s="20"/>
      <c r="L259" s="21">
        <f t="shared" si="1"/>
        <v>0</v>
      </c>
    </row>
    <row r="260" spans="2:12" ht="12.75" customHeight="1">
      <c r="B260" s="17"/>
      <c r="C260" s="18"/>
      <c r="D260" s="18"/>
      <c r="E260" s="18" t="str">
        <f t="shared" si="10"/>
        <v/>
      </c>
      <c r="F260" s="18"/>
      <c r="G260" s="18"/>
      <c r="H260" s="18"/>
      <c r="I260" s="18"/>
      <c r="J260" s="19"/>
      <c r="K260" s="20"/>
      <c r="L260" s="21">
        <f t="shared" ref="L260:L290" si="11">L259+J260-K260</f>
        <v>0</v>
      </c>
    </row>
    <row r="261" spans="2:12" ht="12.75" customHeight="1">
      <c r="B261" s="17"/>
      <c r="C261" s="18"/>
      <c r="D261" s="18"/>
      <c r="E261" s="18" t="str">
        <f t="shared" ref="E261:E324" si="12">IF(D261="","",VLOOKUP(D261,$O$6:$P$46,2,FALSE))</f>
        <v/>
      </c>
      <c r="F261" s="18"/>
      <c r="G261" s="18"/>
      <c r="H261" s="18"/>
      <c r="I261" s="18"/>
      <c r="J261" s="19"/>
      <c r="K261" s="20"/>
      <c r="L261" s="21">
        <f t="shared" si="11"/>
        <v>0</v>
      </c>
    </row>
    <row r="262" spans="2:12" ht="12.75" customHeight="1">
      <c r="B262" s="17"/>
      <c r="C262" s="18"/>
      <c r="D262" s="18"/>
      <c r="E262" s="18" t="str">
        <f t="shared" si="12"/>
        <v/>
      </c>
      <c r="F262" s="18"/>
      <c r="G262" s="18"/>
      <c r="H262" s="18"/>
      <c r="I262" s="18"/>
      <c r="J262" s="19"/>
      <c r="K262" s="20"/>
      <c r="L262" s="21">
        <f t="shared" si="11"/>
        <v>0</v>
      </c>
    </row>
    <row r="263" spans="2:12" ht="12.75" customHeight="1">
      <c r="B263" s="17"/>
      <c r="C263" s="18"/>
      <c r="D263" s="18"/>
      <c r="E263" s="18" t="str">
        <f t="shared" si="12"/>
        <v/>
      </c>
      <c r="F263" s="18"/>
      <c r="G263" s="18"/>
      <c r="H263" s="18"/>
      <c r="I263" s="18"/>
      <c r="J263" s="19"/>
      <c r="K263" s="20"/>
      <c r="L263" s="21">
        <f t="shared" si="11"/>
        <v>0</v>
      </c>
    </row>
    <row r="264" spans="2:12" ht="12.75" customHeight="1">
      <c r="B264" s="17"/>
      <c r="C264" s="18"/>
      <c r="D264" s="18"/>
      <c r="E264" s="18" t="str">
        <f t="shared" si="12"/>
        <v/>
      </c>
      <c r="F264" s="18"/>
      <c r="G264" s="18"/>
      <c r="H264" s="18"/>
      <c r="I264" s="18"/>
      <c r="J264" s="19"/>
      <c r="K264" s="20"/>
      <c r="L264" s="21">
        <f t="shared" si="11"/>
        <v>0</v>
      </c>
    </row>
    <row r="265" spans="2:12" ht="12.75" customHeight="1">
      <c r="B265" s="17"/>
      <c r="C265" s="18"/>
      <c r="D265" s="18"/>
      <c r="E265" s="18" t="str">
        <f t="shared" si="12"/>
        <v/>
      </c>
      <c r="F265" s="18"/>
      <c r="G265" s="18"/>
      <c r="H265" s="18"/>
      <c r="I265" s="18"/>
      <c r="J265" s="19"/>
      <c r="K265" s="20"/>
      <c r="L265" s="21">
        <f t="shared" si="11"/>
        <v>0</v>
      </c>
    </row>
    <row r="266" spans="2:12" ht="12.75" customHeight="1">
      <c r="B266" s="17"/>
      <c r="C266" s="18"/>
      <c r="D266" s="18"/>
      <c r="E266" s="18" t="str">
        <f t="shared" si="12"/>
        <v/>
      </c>
      <c r="F266" s="18"/>
      <c r="G266" s="18"/>
      <c r="H266" s="18"/>
      <c r="I266" s="18"/>
      <c r="J266" s="19"/>
      <c r="K266" s="20"/>
      <c r="L266" s="21">
        <f t="shared" si="11"/>
        <v>0</v>
      </c>
    </row>
    <row r="267" spans="2:12" ht="12.75" customHeight="1">
      <c r="B267" s="17"/>
      <c r="C267" s="18"/>
      <c r="D267" s="18"/>
      <c r="E267" s="18" t="str">
        <f t="shared" si="12"/>
        <v/>
      </c>
      <c r="F267" s="18"/>
      <c r="G267" s="18"/>
      <c r="H267" s="18"/>
      <c r="I267" s="18"/>
      <c r="J267" s="19"/>
      <c r="K267" s="20"/>
      <c r="L267" s="21">
        <f t="shared" si="11"/>
        <v>0</v>
      </c>
    </row>
    <row r="268" spans="2:12" ht="12.75" customHeight="1">
      <c r="B268" s="17"/>
      <c r="C268" s="18"/>
      <c r="D268" s="18"/>
      <c r="E268" s="18" t="str">
        <f t="shared" si="12"/>
        <v/>
      </c>
      <c r="F268" s="18"/>
      <c r="G268" s="18"/>
      <c r="H268" s="18"/>
      <c r="I268" s="18"/>
      <c r="J268" s="19"/>
      <c r="K268" s="20"/>
      <c r="L268" s="21">
        <f t="shared" si="11"/>
        <v>0</v>
      </c>
    </row>
    <row r="269" spans="2:12" ht="12.75" customHeight="1">
      <c r="B269" s="17"/>
      <c r="C269" s="18"/>
      <c r="D269" s="18"/>
      <c r="E269" s="18" t="str">
        <f t="shared" si="12"/>
        <v/>
      </c>
      <c r="F269" s="18"/>
      <c r="G269" s="18"/>
      <c r="H269" s="18"/>
      <c r="I269" s="18"/>
      <c r="J269" s="19"/>
      <c r="K269" s="20"/>
      <c r="L269" s="21">
        <f t="shared" si="11"/>
        <v>0</v>
      </c>
    </row>
    <row r="270" spans="2:12" ht="12.75" customHeight="1">
      <c r="B270" s="17"/>
      <c r="C270" s="18"/>
      <c r="D270" s="18"/>
      <c r="E270" s="18" t="str">
        <f t="shared" si="12"/>
        <v/>
      </c>
      <c r="F270" s="18"/>
      <c r="G270" s="18"/>
      <c r="H270" s="18"/>
      <c r="I270" s="18"/>
      <c r="J270" s="19"/>
      <c r="K270" s="20"/>
      <c r="L270" s="21">
        <f t="shared" si="11"/>
        <v>0</v>
      </c>
    </row>
    <row r="271" spans="2:12" ht="12.75" customHeight="1">
      <c r="B271" s="17"/>
      <c r="C271" s="18"/>
      <c r="D271" s="18"/>
      <c r="E271" s="18" t="str">
        <f t="shared" si="12"/>
        <v/>
      </c>
      <c r="F271" s="18"/>
      <c r="G271" s="18"/>
      <c r="H271" s="18"/>
      <c r="I271" s="18"/>
      <c r="J271" s="19"/>
      <c r="K271" s="20"/>
      <c r="L271" s="21">
        <f t="shared" si="11"/>
        <v>0</v>
      </c>
    </row>
    <row r="272" spans="2:12" ht="12.75" customHeight="1">
      <c r="B272" s="17"/>
      <c r="C272" s="18"/>
      <c r="D272" s="18"/>
      <c r="E272" s="18" t="str">
        <f t="shared" si="12"/>
        <v/>
      </c>
      <c r="F272" s="18"/>
      <c r="G272" s="18"/>
      <c r="H272" s="18"/>
      <c r="I272" s="18"/>
      <c r="J272" s="19"/>
      <c r="K272" s="20"/>
      <c r="L272" s="21">
        <f t="shared" si="11"/>
        <v>0</v>
      </c>
    </row>
    <row r="273" spans="2:12" ht="12.75" customHeight="1">
      <c r="B273" s="17"/>
      <c r="C273" s="18"/>
      <c r="D273" s="18"/>
      <c r="E273" s="18" t="str">
        <f t="shared" si="12"/>
        <v/>
      </c>
      <c r="F273" s="18"/>
      <c r="G273" s="18"/>
      <c r="H273" s="18"/>
      <c r="I273" s="18"/>
      <c r="J273" s="19"/>
      <c r="K273" s="20"/>
      <c r="L273" s="21">
        <f t="shared" si="11"/>
        <v>0</v>
      </c>
    </row>
    <row r="274" spans="2:12" ht="12.75" customHeight="1">
      <c r="B274" s="17"/>
      <c r="C274" s="18"/>
      <c r="D274" s="18"/>
      <c r="E274" s="18" t="str">
        <f t="shared" si="12"/>
        <v/>
      </c>
      <c r="F274" s="18"/>
      <c r="G274" s="18"/>
      <c r="H274" s="18"/>
      <c r="I274" s="18"/>
      <c r="J274" s="19"/>
      <c r="K274" s="20"/>
      <c r="L274" s="21">
        <f t="shared" si="11"/>
        <v>0</v>
      </c>
    </row>
    <row r="275" spans="2:12" ht="12.75" customHeight="1">
      <c r="B275" s="17"/>
      <c r="C275" s="18"/>
      <c r="D275" s="18"/>
      <c r="E275" s="18" t="str">
        <f t="shared" si="12"/>
        <v/>
      </c>
      <c r="F275" s="18"/>
      <c r="G275" s="18"/>
      <c r="H275" s="18"/>
      <c r="I275" s="18"/>
      <c r="J275" s="19"/>
      <c r="K275" s="20"/>
      <c r="L275" s="21">
        <f t="shared" si="11"/>
        <v>0</v>
      </c>
    </row>
    <row r="276" spans="2:12" ht="12.75" customHeight="1">
      <c r="B276" s="17"/>
      <c r="C276" s="18"/>
      <c r="D276" s="18"/>
      <c r="E276" s="18" t="str">
        <f t="shared" si="12"/>
        <v/>
      </c>
      <c r="F276" s="18"/>
      <c r="G276" s="18"/>
      <c r="H276" s="18"/>
      <c r="I276" s="18"/>
      <c r="J276" s="19"/>
      <c r="K276" s="20"/>
      <c r="L276" s="21">
        <f t="shared" si="11"/>
        <v>0</v>
      </c>
    </row>
    <row r="277" spans="2:12" ht="12.75" customHeight="1">
      <c r="B277" s="17"/>
      <c r="C277" s="18"/>
      <c r="D277" s="18"/>
      <c r="E277" s="18" t="str">
        <f t="shared" si="12"/>
        <v/>
      </c>
      <c r="F277" s="18"/>
      <c r="G277" s="18"/>
      <c r="H277" s="18"/>
      <c r="I277" s="18"/>
      <c r="J277" s="19"/>
      <c r="K277" s="20"/>
      <c r="L277" s="21">
        <f t="shared" si="11"/>
        <v>0</v>
      </c>
    </row>
    <row r="278" spans="2:12" ht="12.75" customHeight="1">
      <c r="B278" s="17"/>
      <c r="C278" s="18"/>
      <c r="D278" s="18"/>
      <c r="E278" s="18" t="str">
        <f t="shared" si="12"/>
        <v/>
      </c>
      <c r="F278" s="18"/>
      <c r="G278" s="18"/>
      <c r="H278" s="18"/>
      <c r="I278" s="18"/>
      <c r="J278" s="19"/>
      <c r="K278" s="20"/>
      <c r="L278" s="21">
        <f t="shared" si="11"/>
        <v>0</v>
      </c>
    </row>
    <row r="279" spans="2:12" ht="12.75" customHeight="1">
      <c r="B279" s="17"/>
      <c r="C279" s="18"/>
      <c r="D279" s="18"/>
      <c r="E279" s="18" t="str">
        <f t="shared" si="12"/>
        <v/>
      </c>
      <c r="F279" s="18"/>
      <c r="G279" s="18"/>
      <c r="H279" s="18"/>
      <c r="I279" s="18"/>
      <c r="J279" s="19"/>
      <c r="K279" s="20"/>
      <c r="L279" s="21">
        <f t="shared" si="11"/>
        <v>0</v>
      </c>
    </row>
    <row r="280" spans="2:12" ht="12.75" customHeight="1">
      <c r="B280" s="17"/>
      <c r="C280" s="18"/>
      <c r="D280" s="18"/>
      <c r="E280" s="18" t="str">
        <f t="shared" si="12"/>
        <v/>
      </c>
      <c r="F280" s="18"/>
      <c r="G280" s="18"/>
      <c r="H280" s="18"/>
      <c r="I280" s="18"/>
      <c r="J280" s="19"/>
      <c r="K280" s="20"/>
      <c r="L280" s="21">
        <f t="shared" si="11"/>
        <v>0</v>
      </c>
    </row>
    <row r="281" spans="2:12" ht="12.75" customHeight="1">
      <c r="B281" s="17"/>
      <c r="C281" s="18"/>
      <c r="D281" s="18"/>
      <c r="E281" s="18" t="str">
        <f t="shared" si="12"/>
        <v/>
      </c>
      <c r="F281" s="18"/>
      <c r="G281" s="18"/>
      <c r="H281" s="18"/>
      <c r="I281" s="18"/>
      <c r="J281" s="19"/>
      <c r="K281" s="20"/>
      <c r="L281" s="21">
        <f t="shared" si="11"/>
        <v>0</v>
      </c>
    </row>
    <row r="282" spans="2:12" ht="12.75" customHeight="1">
      <c r="B282" s="17"/>
      <c r="C282" s="18"/>
      <c r="D282" s="18"/>
      <c r="E282" s="18" t="str">
        <f t="shared" si="12"/>
        <v/>
      </c>
      <c r="F282" s="18"/>
      <c r="G282" s="18"/>
      <c r="H282" s="18"/>
      <c r="I282" s="18"/>
      <c r="J282" s="19"/>
      <c r="K282" s="20"/>
      <c r="L282" s="21">
        <f t="shared" si="11"/>
        <v>0</v>
      </c>
    </row>
    <row r="283" spans="2:12" ht="12.75" customHeight="1">
      <c r="B283" s="17"/>
      <c r="C283" s="18"/>
      <c r="D283" s="18"/>
      <c r="E283" s="18" t="str">
        <f t="shared" si="12"/>
        <v/>
      </c>
      <c r="F283" s="18"/>
      <c r="G283" s="18"/>
      <c r="H283" s="18"/>
      <c r="I283" s="18"/>
      <c r="J283" s="19"/>
      <c r="K283" s="20"/>
      <c r="L283" s="21">
        <f t="shared" si="11"/>
        <v>0</v>
      </c>
    </row>
    <row r="284" spans="2:12" ht="12.75" customHeight="1">
      <c r="B284" s="17"/>
      <c r="C284" s="18"/>
      <c r="D284" s="18"/>
      <c r="E284" s="18" t="str">
        <f t="shared" si="12"/>
        <v/>
      </c>
      <c r="F284" s="18"/>
      <c r="G284" s="18"/>
      <c r="H284" s="18"/>
      <c r="I284" s="18"/>
      <c r="J284" s="19"/>
      <c r="K284" s="20"/>
      <c r="L284" s="21">
        <f t="shared" si="11"/>
        <v>0</v>
      </c>
    </row>
    <row r="285" spans="2:12" ht="12.75" customHeight="1">
      <c r="B285" s="17"/>
      <c r="C285" s="18"/>
      <c r="D285" s="18"/>
      <c r="E285" s="18" t="str">
        <f t="shared" si="12"/>
        <v/>
      </c>
      <c r="F285" s="18"/>
      <c r="G285" s="18"/>
      <c r="H285" s="18"/>
      <c r="I285" s="18"/>
      <c r="J285" s="19"/>
      <c r="K285" s="20"/>
      <c r="L285" s="21">
        <f t="shared" si="11"/>
        <v>0</v>
      </c>
    </row>
    <row r="286" spans="2:12" ht="12.75" customHeight="1">
      <c r="B286" s="17"/>
      <c r="C286" s="18"/>
      <c r="D286" s="18"/>
      <c r="E286" s="18" t="str">
        <f t="shared" si="12"/>
        <v/>
      </c>
      <c r="F286" s="18"/>
      <c r="G286" s="18"/>
      <c r="H286" s="18"/>
      <c r="I286" s="18"/>
      <c r="J286" s="19"/>
      <c r="K286" s="20"/>
      <c r="L286" s="21">
        <f t="shared" si="11"/>
        <v>0</v>
      </c>
    </row>
    <row r="287" spans="2:12" ht="12.75" customHeight="1">
      <c r="B287" s="17"/>
      <c r="C287" s="18"/>
      <c r="D287" s="18"/>
      <c r="E287" s="18" t="str">
        <f t="shared" si="12"/>
        <v/>
      </c>
      <c r="F287" s="18"/>
      <c r="G287" s="18"/>
      <c r="H287" s="18"/>
      <c r="I287" s="18"/>
      <c r="J287" s="19"/>
      <c r="K287" s="20"/>
      <c r="L287" s="21">
        <f t="shared" si="11"/>
        <v>0</v>
      </c>
    </row>
    <row r="288" spans="2:12" ht="12.75" customHeight="1">
      <c r="B288" s="17"/>
      <c r="C288" s="18"/>
      <c r="D288" s="18"/>
      <c r="E288" s="18" t="str">
        <f t="shared" si="12"/>
        <v/>
      </c>
      <c r="F288" s="18"/>
      <c r="G288" s="18"/>
      <c r="H288" s="18"/>
      <c r="I288" s="18"/>
      <c r="J288" s="19"/>
      <c r="K288" s="20"/>
      <c r="L288" s="21">
        <f t="shared" si="11"/>
        <v>0</v>
      </c>
    </row>
    <row r="289" spans="2:13" ht="12.75" customHeight="1">
      <c r="B289" s="17"/>
      <c r="C289" s="18"/>
      <c r="D289" s="18"/>
      <c r="E289" s="18" t="str">
        <f t="shared" si="12"/>
        <v/>
      </c>
      <c r="F289" s="18"/>
      <c r="G289" s="18"/>
      <c r="H289" s="18"/>
      <c r="I289" s="18"/>
      <c r="J289" s="19"/>
      <c r="K289" s="20"/>
      <c r="L289" s="21">
        <f t="shared" si="11"/>
        <v>0</v>
      </c>
    </row>
    <row r="290" spans="2:13" ht="12.75" customHeight="1">
      <c r="B290" s="34"/>
      <c r="C290" s="35"/>
      <c r="D290" s="35"/>
      <c r="E290" s="35" t="str">
        <f t="shared" si="12"/>
        <v/>
      </c>
      <c r="F290" s="35"/>
      <c r="G290" s="35"/>
      <c r="H290" s="35"/>
      <c r="I290" s="35"/>
      <c r="J290" s="36"/>
      <c r="K290" s="37"/>
      <c r="L290" s="38">
        <f t="shared" si="11"/>
        <v>0</v>
      </c>
      <c r="M290" s="39" t="s">
        <v>49</v>
      </c>
    </row>
    <row r="291" spans="2:13" ht="12.75" customHeight="1"/>
    <row r="292" spans="2:13" ht="12.75" customHeight="1"/>
    <row r="293" spans="2:13" ht="12.75" customHeight="1"/>
    <row r="294" spans="2:13" ht="12.75" customHeight="1"/>
    <row r="295" spans="2:13" ht="12.75" customHeight="1"/>
    <row r="296" spans="2:13" ht="12.75" customHeight="1"/>
    <row r="297" spans="2:13" ht="12.75" customHeight="1"/>
    <row r="298" spans="2:13" ht="12.75" customHeight="1"/>
    <row r="299" spans="2:13" ht="12.75" customHeight="1"/>
    <row r="300" spans="2:13" ht="12.75" customHeight="1"/>
    <row r="301" spans="2:13" ht="12.75" customHeight="1"/>
    <row r="302" spans="2:13" ht="12.75" customHeight="1"/>
    <row r="303" spans="2:13" ht="12.75" customHeight="1"/>
    <row r="304" spans="2:13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xmlns:xlrd2="http://schemas.microsoft.com/office/spreadsheetml/2017/richdata2" ref="O6:T42">
    <sortCondition ref="O6:O42"/>
  </sortState>
  <mergeCells count="12"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7:P47"/>
    <mergeCell ref="O4:O5"/>
    <mergeCell ref="P4:P5"/>
  </mergeCells>
  <phoneticPr fontId="10"/>
  <conditionalFormatting sqref="E1:E1000">
    <cfRule type="containsText" dxfId="12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00000000-0002-0000-0000-000000000000}">
      <formula1>0</formula1>
    </dataValidation>
    <dataValidation type="decimal" allowBlank="1" showErrorMessage="1" sqref="C4:C290" xr:uid="{00000000-0002-0000-0000-000001000000}">
      <formula1>1</formula1>
      <formula2>31</formula2>
    </dataValidation>
    <dataValidation type="decimal" allowBlank="1" showErrorMessage="1" sqref="B4:B290" xr:uid="{00000000-0002-0000-0000-000002000000}">
      <formula1>1</formula1>
      <formula2>12</formula2>
    </dataValidation>
    <dataValidation type="list" allowBlank="1" showErrorMessage="1" sqref="D5:D290" xr:uid="{00000000-0002-0000-0000-000003000000}">
      <formula1>$O$6:$O$46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B1:T1000"/>
  <sheetViews>
    <sheetView showGridLines="0" workbookViewId="0">
      <pane ySplit="3" topLeftCell="A4" activePane="bottomLeft" state="frozen"/>
      <selection pane="bottomLeft" activeCell="J14" sqref="J14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8.5546875" customWidth="1"/>
    <col min="5" max="5" width="14.6640625" customWidth="1"/>
    <col min="6" max="8" width="10.33203125" customWidth="1"/>
    <col min="9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20" width="12.88671875" customWidth="1"/>
    <col min="21" max="26" width="8.6640625" customWidth="1"/>
  </cols>
  <sheetData>
    <row r="1" spans="2:20" ht="12.75" customHeight="1">
      <c r="B1" s="1" t="s">
        <v>50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>
        <v>4</v>
      </c>
      <c r="C5" s="18">
        <v>1</v>
      </c>
      <c r="D5" s="18">
        <v>402</v>
      </c>
      <c r="E5" s="18" t="str">
        <f>IF(D5="","",VLOOKUP(D5,$O$6:$P$46,2,FALSE))</f>
        <v>旅費交通費</v>
      </c>
      <c r="F5" s="18"/>
      <c r="G5" s="18"/>
      <c r="H5" s="18"/>
      <c r="I5" s="18" t="s">
        <v>122</v>
      </c>
      <c r="J5" s="19"/>
      <c r="K5" s="20">
        <v>200</v>
      </c>
      <c r="L5" s="21">
        <f t="shared" ref="L5:L259" si="1">L4+J5-K5</f>
        <v>-200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>
        <v>4</v>
      </c>
      <c r="D6" s="18">
        <v>403</v>
      </c>
      <c r="E6" s="18" t="str">
        <f t="shared" ref="E6:E57" si="2">IF(D6="","",VLOOKUP(D6,$O$6:$P$46,2,FALSE))</f>
        <v>接待交際費</v>
      </c>
      <c r="F6" s="18"/>
      <c r="G6" s="18"/>
      <c r="H6" s="18"/>
      <c r="I6" s="18" t="s">
        <v>123</v>
      </c>
      <c r="J6" s="19"/>
      <c r="K6" s="20">
        <v>2200</v>
      </c>
      <c r="L6" s="21">
        <f t="shared" si="1"/>
        <v>-2400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55000</v>
      </c>
      <c r="S6" s="19"/>
      <c r="T6" s="19">
        <f>+Q6-R6+S6</f>
        <v>-55000</v>
      </c>
    </row>
    <row r="7" spans="2:20" ht="12.75" customHeight="1">
      <c r="B7" s="17"/>
      <c r="C7" s="18">
        <v>5</v>
      </c>
      <c r="D7" s="18">
        <v>403</v>
      </c>
      <c r="E7" s="18" t="str">
        <f t="shared" si="2"/>
        <v>接待交際費</v>
      </c>
      <c r="F7" s="18"/>
      <c r="G7" s="18"/>
      <c r="H7" s="18"/>
      <c r="I7" s="18" t="s">
        <v>124</v>
      </c>
      <c r="J7" s="19"/>
      <c r="K7" s="20">
        <v>14270</v>
      </c>
      <c r="L7" s="21">
        <f t="shared" si="1"/>
        <v>-16670</v>
      </c>
      <c r="O7" s="22">
        <v>101</v>
      </c>
      <c r="P7" s="22" t="s">
        <v>21</v>
      </c>
      <c r="Q7" s="23">
        <f t="shared" si="3"/>
        <v>114776</v>
      </c>
      <c r="R7" s="24">
        <f t="shared" si="4"/>
        <v>0</v>
      </c>
      <c r="S7" s="23"/>
      <c r="T7" s="23">
        <f t="shared" ref="T7:T13" si="5">S7+R7-Q7</f>
        <v>-114776</v>
      </c>
    </row>
    <row r="8" spans="2:20" ht="12.75" customHeight="1">
      <c r="B8" s="17"/>
      <c r="C8" s="18">
        <v>6</v>
      </c>
      <c r="D8" s="18">
        <v>415</v>
      </c>
      <c r="E8" s="18" t="str">
        <f t="shared" si="2"/>
        <v>消耗品費</v>
      </c>
      <c r="F8" s="18"/>
      <c r="G8" s="18"/>
      <c r="H8" s="18"/>
      <c r="I8" s="18" t="s">
        <v>125</v>
      </c>
      <c r="J8" s="19"/>
      <c r="K8" s="20">
        <v>3200</v>
      </c>
      <c r="L8" s="21">
        <f t="shared" si="1"/>
        <v>-19870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>
        <v>8</v>
      </c>
      <c r="D9" s="18">
        <v>402</v>
      </c>
      <c r="E9" s="18" t="str">
        <f t="shared" si="2"/>
        <v>旅費交通費</v>
      </c>
      <c r="F9" s="18"/>
      <c r="G9" s="18"/>
      <c r="H9" s="18"/>
      <c r="I9" s="18" t="s">
        <v>126</v>
      </c>
      <c r="J9" s="19"/>
      <c r="K9" s="20">
        <v>5386</v>
      </c>
      <c r="L9" s="21">
        <f t="shared" si="1"/>
        <v>-25256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>
        <v>10</v>
      </c>
      <c r="D10" s="18">
        <v>416</v>
      </c>
      <c r="E10" s="18" t="str">
        <f t="shared" si="2"/>
        <v>雑費</v>
      </c>
      <c r="F10" s="18"/>
      <c r="G10" s="18"/>
      <c r="H10" s="18"/>
      <c r="I10" s="18" t="s">
        <v>127</v>
      </c>
      <c r="J10" s="19"/>
      <c r="K10" s="20">
        <v>300</v>
      </c>
      <c r="L10" s="21">
        <f t="shared" si="1"/>
        <v>-25556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>
        <v>11</v>
      </c>
      <c r="D11" s="18">
        <v>100</v>
      </c>
      <c r="E11" s="18" t="str">
        <f t="shared" si="2"/>
        <v>事業主</v>
      </c>
      <c r="F11" s="18"/>
      <c r="G11" s="18"/>
      <c r="H11" s="18"/>
      <c r="I11" s="18" t="s">
        <v>128</v>
      </c>
      <c r="J11" s="19"/>
      <c r="K11" s="20">
        <v>55000</v>
      </c>
      <c r="L11" s="21">
        <f t="shared" si="1"/>
        <v>-80556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>
        <v>15</v>
      </c>
      <c r="D12" s="18">
        <v>415</v>
      </c>
      <c r="E12" s="18" t="str">
        <f t="shared" si="2"/>
        <v>消耗品費</v>
      </c>
      <c r="F12" s="18"/>
      <c r="G12" s="18"/>
      <c r="H12" s="18"/>
      <c r="I12" s="18" t="s">
        <v>129</v>
      </c>
      <c r="J12" s="19"/>
      <c r="K12" s="20">
        <v>32700</v>
      </c>
      <c r="L12" s="21">
        <f t="shared" si="1"/>
        <v>-113256</v>
      </c>
      <c r="O12" s="22"/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>
        <v>15</v>
      </c>
      <c r="D13" s="18">
        <v>415</v>
      </c>
      <c r="E13" s="18" t="str">
        <f t="shared" si="2"/>
        <v>消耗品費</v>
      </c>
      <c r="F13" s="18"/>
      <c r="G13" s="18"/>
      <c r="H13" s="18"/>
      <c r="I13" s="18" t="s">
        <v>130</v>
      </c>
      <c r="J13" s="19"/>
      <c r="K13" s="20">
        <v>1520</v>
      </c>
      <c r="L13" s="21">
        <f t="shared" si="1"/>
        <v>-114776</v>
      </c>
      <c r="O13" s="22"/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>
        <v>20</v>
      </c>
      <c r="D14" s="18">
        <v>101</v>
      </c>
      <c r="E14" s="18" t="str">
        <f t="shared" si="2"/>
        <v>経費支払い</v>
      </c>
      <c r="F14" s="18"/>
      <c r="G14" s="18"/>
      <c r="H14" s="18"/>
      <c r="I14" s="18" t="s">
        <v>131</v>
      </c>
      <c r="J14" s="19">
        <v>114776</v>
      </c>
      <c r="K14" s="20"/>
      <c r="L14" s="21">
        <f t="shared" si="1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2"/>
        <v/>
      </c>
      <c r="F15" s="18"/>
      <c r="G15" s="18"/>
      <c r="H15" s="18"/>
      <c r="I15" s="18" t="s">
        <v>140</v>
      </c>
      <c r="J15" s="19"/>
      <c r="K15" s="20"/>
      <c r="L15" s="21">
        <f t="shared" si="1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2"/>
        <v/>
      </c>
      <c r="F16" s="18"/>
      <c r="G16" s="18"/>
      <c r="H16" s="18"/>
      <c r="I16" s="18"/>
      <c r="J16" s="19"/>
      <c r="K16" s="20"/>
      <c r="L16" s="21">
        <f t="shared" si="1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2"/>
        <v/>
      </c>
      <c r="F17" s="18"/>
      <c r="G17" s="18"/>
      <c r="H17" s="18"/>
      <c r="I17" s="18"/>
      <c r="J17" s="19"/>
      <c r="K17" s="20"/>
      <c r="L17" s="21">
        <f t="shared" si="1"/>
        <v>0</v>
      </c>
      <c r="O17" s="18"/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2"/>
        <v/>
      </c>
      <c r="F18" s="18"/>
      <c r="G18" s="18"/>
      <c r="H18" s="18"/>
      <c r="I18" s="18"/>
      <c r="J18" s="19"/>
      <c r="K18" s="20"/>
      <c r="L18" s="21">
        <f t="shared" si="1"/>
        <v>0</v>
      </c>
      <c r="O18" s="18"/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2"/>
        <v/>
      </c>
      <c r="F19" s="18"/>
      <c r="G19" s="18"/>
      <c r="H19" s="18"/>
      <c r="I19" s="18"/>
      <c r="J19" s="19"/>
      <c r="K19" s="20"/>
      <c r="L19" s="21">
        <f t="shared" si="1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2"/>
        <v/>
      </c>
      <c r="F20" s="18"/>
      <c r="G20" s="18"/>
      <c r="H20" s="18"/>
      <c r="I20" s="18"/>
      <c r="J20" s="19"/>
      <c r="K20" s="20"/>
      <c r="L20" s="21">
        <f t="shared" si="1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2"/>
        <v/>
      </c>
      <c r="F21" s="18"/>
      <c r="G21" s="18"/>
      <c r="H21" s="18"/>
      <c r="I21" s="18"/>
      <c r="J21" s="19"/>
      <c r="K21" s="20"/>
      <c r="L21" s="21">
        <f t="shared" si="1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2"/>
        <v/>
      </c>
      <c r="F22" s="18"/>
      <c r="G22" s="18"/>
      <c r="H22" s="18"/>
      <c r="I22" s="18"/>
      <c r="J22" s="19"/>
      <c r="K22" s="20"/>
      <c r="L22" s="21">
        <f t="shared" si="1"/>
        <v>0</v>
      </c>
      <c r="O22" s="18"/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2"/>
        <v/>
      </c>
      <c r="F23" s="18"/>
      <c r="G23" s="18"/>
      <c r="H23" s="18"/>
      <c r="I23" s="18"/>
      <c r="J23" s="19"/>
      <c r="K23" s="20"/>
      <c r="L23" s="21">
        <f t="shared" si="1"/>
        <v>0</v>
      </c>
      <c r="O23" s="18"/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2"/>
        <v/>
      </c>
      <c r="F24" s="18"/>
      <c r="G24" s="18"/>
      <c r="H24" s="18"/>
      <c r="I24" s="18"/>
      <c r="J24" s="19"/>
      <c r="K24" s="20"/>
      <c r="L24" s="21">
        <f t="shared" si="1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2"/>
        <v/>
      </c>
      <c r="F25" s="18"/>
      <c r="G25" s="18"/>
      <c r="H25" s="18"/>
      <c r="I25" s="18"/>
      <c r="J25" s="19"/>
      <c r="K25" s="20"/>
      <c r="L25" s="21">
        <f t="shared" si="1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2"/>
        <v/>
      </c>
      <c r="F26" s="18"/>
      <c r="G26" s="18"/>
      <c r="H26" s="18"/>
      <c r="I26" s="18"/>
      <c r="J26" s="19"/>
      <c r="K26" s="20"/>
      <c r="L26" s="21">
        <f t="shared" si="1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5586</v>
      </c>
      <c r="S26" s="23"/>
      <c r="T26" s="23">
        <f t="shared" si="7"/>
        <v>5586</v>
      </c>
    </row>
    <row r="27" spans="2:20" ht="12.75" customHeight="1">
      <c r="B27" s="17"/>
      <c r="C27" s="18"/>
      <c r="D27" s="18"/>
      <c r="E27" s="18" t="str">
        <f t="shared" si="2"/>
        <v/>
      </c>
      <c r="F27" s="18"/>
      <c r="G27" s="18"/>
      <c r="H27" s="18"/>
      <c r="I27" s="18"/>
      <c r="J27" s="19"/>
      <c r="K27" s="20"/>
      <c r="L27" s="21">
        <f t="shared" si="1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16470</v>
      </c>
      <c r="S27" s="23"/>
      <c r="T27" s="23">
        <f t="shared" si="7"/>
        <v>16470</v>
      </c>
    </row>
    <row r="28" spans="2:20" ht="12.75" customHeight="1">
      <c r="B28" s="17"/>
      <c r="C28" s="18"/>
      <c r="D28" s="18"/>
      <c r="E28" s="18" t="str">
        <f t="shared" si="2"/>
        <v/>
      </c>
      <c r="F28" s="18"/>
      <c r="G28" s="18"/>
      <c r="H28" s="18"/>
      <c r="I28" s="18"/>
      <c r="J28" s="19"/>
      <c r="K28" s="20"/>
      <c r="L28" s="21">
        <f t="shared" si="1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2"/>
        <v/>
      </c>
      <c r="F29" s="18"/>
      <c r="G29" s="18"/>
      <c r="H29" s="18"/>
      <c r="I29" s="18"/>
      <c r="J29" s="19"/>
      <c r="K29" s="20"/>
      <c r="L29" s="21">
        <f t="shared" si="1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2"/>
        <v/>
      </c>
      <c r="F30" s="18"/>
      <c r="G30" s="18"/>
      <c r="H30" s="18"/>
      <c r="I30" s="18"/>
      <c r="J30" s="19"/>
      <c r="K30" s="20"/>
      <c r="L30" s="21">
        <f t="shared" si="1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2"/>
        <v/>
      </c>
      <c r="F31" s="18"/>
      <c r="G31" s="18"/>
      <c r="H31" s="18"/>
      <c r="I31" s="18"/>
      <c r="J31" s="19"/>
      <c r="K31" s="20"/>
      <c r="L31" s="21">
        <f t="shared" si="1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2"/>
        <v/>
      </c>
      <c r="F32" s="18"/>
      <c r="G32" s="18"/>
      <c r="H32" s="18"/>
      <c r="I32" s="18"/>
      <c r="J32" s="19"/>
      <c r="K32" s="20"/>
      <c r="L32" s="21">
        <f t="shared" si="1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2"/>
        <v/>
      </c>
      <c r="F33" s="18"/>
      <c r="G33" s="18"/>
      <c r="H33" s="18"/>
      <c r="I33" s="18"/>
      <c r="J33" s="19"/>
      <c r="K33" s="20"/>
      <c r="L33" s="21">
        <f t="shared" si="1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2"/>
        <v/>
      </c>
      <c r="F34" s="18"/>
      <c r="G34" s="18"/>
      <c r="H34" s="18"/>
      <c r="I34" s="18"/>
      <c r="J34" s="19"/>
      <c r="K34" s="20"/>
      <c r="L34" s="21">
        <f t="shared" si="1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2"/>
        <v/>
      </c>
      <c r="F35" s="18"/>
      <c r="G35" s="18"/>
      <c r="H35" s="18"/>
      <c r="I35" s="18"/>
      <c r="J35" s="19"/>
      <c r="K35" s="20"/>
      <c r="L35" s="21">
        <f t="shared" si="1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2"/>
        <v/>
      </c>
      <c r="F36" s="18"/>
      <c r="G36" s="18"/>
      <c r="H36" s="18"/>
      <c r="I36" s="18"/>
      <c r="J36" s="19"/>
      <c r="K36" s="20"/>
      <c r="L36" s="21">
        <f t="shared" si="1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2"/>
        <v/>
      </c>
      <c r="F37" s="18"/>
      <c r="G37" s="18"/>
      <c r="H37" s="18"/>
      <c r="I37" s="18"/>
      <c r="J37" s="19"/>
      <c r="K37" s="20"/>
      <c r="L37" s="21">
        <f t="shared" si="1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2"/>
        <v/>
      </c>
      <c r="F38" s="18"/>
      <c r="G38" s="18"/>
      <c r="H38" s="18"/>
      <c r="I38" s="18"/>
      <c r="J38" s="19"/>
      <c r="K38" s="20"/>
      <c r="L38" s="21">
        <f t="shared" si="1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2"/>
        <v/>
      </c>
      <c r="F39" s="18"/>
      <c r="G39" s="18"/>
      <c r="H39" s="18"/>
      <c r="I39" s="18"/>
      <c r="J39" s="19"/>
      <c r="K39" s="20"/>
      <c r="L39" s="21">
        <f t="shared" si="1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37420</v>
      </c>
      <c r="S39" s="23"/>
      <c r="T39" s="23">
        <f t="shared" si="7"/>
        <v>37420</v>
      </c>
    </row>
    <row r="40" spans="2:20" ht="12.75" customHeight="1">
      <c r="B40" s="17"/>
      <c r="C40" s="18"/>
      <c r="D40" s="18"/>
      <c r="E40" s="18" t="str">
        <f t="shared" si="2"/>
        <v/>
      </c>
      <c r="F40" s="18"/>
      <c r="G40" s="18"/>
      <c r="H40" s="18"/>
      <c r="I40" s="18"/>
      <c r="J40" s="19"/>
      <c r="K40" s="20"/>
      <c r="L40" s="21">
        <f t="shared" si="1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300</v>
      </c>
      <c r="S40" s="23"/>
      <c r="T40" s="23">
        <f t="shared" si="7"/>
        <v>300</v>
      </c>
    </row>
    <row r="41" spans="2:20" ht="12.75" customHeight="1">
      <c r="B41" s="17"/>
      <c r="C41" s="18"/>
      <c r="D41" s="18"/>
      <c r="E41" s="18" t="str">
        <f t="shared" si="2"/>
        <v/>
      </c>
      <c r="F41" s="18"/>
      <c r="G41" s="18"/>
      <c r="H41" s="18"/>
      <c r="I41" s="18"/>
      <c r="J41" s="19"/>
      <c r="K41" s="20"/>
      <c r="L41" s="21">
        <f t="shared" si="1"/>
        <v>0</v>
      </c>
      <c r="O41" s="22"/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2"/>
        <v/>
      </c>
      <c r="F42" s="18"/>
      <c r="G42" s="18"/>
      <c r="H42" s="18"/>
      <c r="I42" s="18"/>
      <c r="J42" s="19"/>
      <c r="K42" s="20"/>
      <c r="L42" s="21">
        <f t="shared" si="1"/>
        <v>0</v>
      </c>
      <c r="O42" s="22"/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2"/>
        <v/>
      </c>
      <c r="F43" s="18"/>
      <c r="G43" s="18"/>
      <c r="H43" s="18"/>
      <c r="I43" s="18"/>
      <c r="J43" s="19"/>
      <c r="K43" s="20"/>
      <c r="L43" s="21">
        <f t="shared" si="1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2"/>
        <v/>
      </c>
      <c r="F44" s="18"/>
      <c r="G44" s="18"/>
      <c r="H44" s="18"/>
      <c r="I44" s="18"/>
      <c r="J44" s="19"/>
      <c r="K44" s="20"/>
      <c r="L44" s="21">
        <f t="shared" si="1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2"/>
        <v/>
      </c>
      <c r="F45" s="18"/>
      <c r="G45" s="18"/>
      <c r="H45" s="18"/>
      <c r="I45" s="18"/>
      <c r="J45" s="19"/>
      <c r="K45" s="20"/>
      <c r="L45" s="21">
        <f t="shared" si="1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2"/>
        <v/>
      </c>
      <c r="F46" s="18"/>
      <c r="G46" s="18"/>
      <c r="H46" s="18"/>
      <c r="I46" s="18"/>
      <c r="J46" s="19"/>
      <c r="K46" s="20"/>
      <c r="L46" s="21">
        <f t="shared" si="1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2"/>
        <v/>
      </c>
      <c r="F47" s="18"/>
      <c r="G47" s="18"/>
      <c r="H47" s="18"/>
      <c r="I47" s="18"/>
      <c r="J47" s="19"/>
      <c r="K47" s="20"/>
      <c r="L47" s="21">
        <f t="shared" si="1"/>
        <v>0</v>
      </c>
      <c r="O47" s="97" t="s">
        <v>48</v>
      </c>
      <c r="P47" s="98"/>
      <c r="Q47" s="19">
        <f>SUM(Q6:Q46)</f>
        <v>114776</v>
      </c>
      <c r="R47" s="20">
        <f>SUM(R6:R46)</f>
        <v>114776</v>
      </c>
      <c r="S47" s="20">
        <f>SUM(S6:S46)</f>
        <v>0</v>
      </c>
      <c r="T47" s="19">
        <f>SUM(T6:T46)</f>
        <v>-110000</v>
      </c>
    </row>
    <row r="48" spans="2:20" ht="12.75" customHeight="1">
      <c r="B48" s="17"/>
      <c r="C48" s="18"/>
      <c r="D48" s="18"/>
      <c r="E48" s="18" t="str">
        <f t="shared" si="2"/>
        <v/>
      </c>
      <c r="F48" s="18"/>
      <c r="G48" s="18"/>
      <c r="H48" s="18"/>
      <c r="I48" s="18"/>
      <c r="J48" s="19"/>
      <c r="K48" s="20"/>
      <c r="L48" s="21">
        <f t="shared" si="1"/>
        <v>0</v>
      </c>
    </row>
    <row r="49" spans="2:12" ht="12.75" customHeight="1">
      <c r="B49" s="17"/>
      <c r="C49" s="18"/>
      <c r="D49" s="18"/>
      <c r="E49" s="18" t="str">
        <f t="shared" si="2"/>
        <v/>
      </c>
      <c r="F49" s="18"/>
      <c r="G49" s="18"/>
      <c r="H49" s="18"/>
      <c r="I49" s="18"/>
      <c r="J49" s="19"/>
      <c r="K49" s="20"/>
      <c r="L49" s="21">
        <f t="shared" si="1"/>
        <v>0</v>
      </c>
    </row>
    <row r="50" spans="2:12" ht="12.75" customHeight="1">
      <c r="B50" s="17"/>
      <c r="C50" s="18"/>
      <c r="D50" s="18"/>
      <c r="E50" s="18" t="str">
        <f t="shared" si="2"/>
        <v/>
      </c>
      <c r="F50" s="18"/>
      <c r="G50" s="18"/>
      <c r="H50" s="18"/>
      <c r="I50" s="18"/>
      <c r="J50" s="19"/>
      <c r="K50" s="20"/>
      <c r="L50" s="21">
        <f t="shared" si="1"/>
        <v>0</v>
      </c>
    </row>
    <row r="51" spans="2:12" ht="12.75" customHeight="1">
      <c r="B51" s="17"/>
      <c r="C51" s="18"/>
      <c r="D51" s="18"/>
      <c r="E51" s="18" t="str">
        <f t="shared" si="2"/>
        <v/>
      </c>
      <c r="F51" s="18"/>
      <c r="G51" s="18"/>
      <c r="H51" s="18"/>
      <c r="I51" s="18"/>
      <c r="J51" s="19"/>
      <c r="K51" s="20"/>
      <c r="L51" s="21">
        <f t="shared" si="1"/>
        <v>0</v>
      </c>
    </row>
    <row r="52" spans="2:12" ht="12.75" customHeight="1">
      <c r="B52" s="17"/>
      <c r="C52" s="18"/>
      <c r="D52" s="18"/>
      <c r="E52" s="18" t="str">
        <f t="shared" si="2"/>
        <v/>
      </c>
      <c r="F52" s="18"/>
      <c r="G52" s="18"/>
      <c r="H52" s="18"/>
      <c r="I52" s="18"/>
      <c r="J52" s="19"/>
      <c r="K52" s="20"/>
      <c r="L52" s="21">
        <f t="shared" si="1"/>
        <v>0</v>
      </c>
    </row>
    <row r="53" spans="2:12" ht="12.75" customHeight="1">
      <c r="B53" s="17"/>
      <c r="C53" s="18"/>
      <c r="D53" s="18"/>
      <c r="E53" s="18" t="str">
        <f t="shared" si="2"/>
        <v/>
      </c>
      <c r="F53" s="18"/>
      <c r="G53" s="18"/>
      <c r="H53" s="18"/>
      <c r="I53" s="18"/>
      <c r="J53" s="19"/>
      <c r="K53" s="20"/>
      <c r="L53" s="21">
        <f t="shared" si="1"/>
        <v>0</v>
      </c>
    </row>
    <row r="54" spans="2:12" ht="12.75" customHeight="1">
      <c r="B54" s="17"/>
      <c r="C54" s="18"/>
      <c r="D54" s="18"/>
      <c r="E54" s="18" t="str">
        <f t="shared" si="2"/>
        <v/>
      </c>
      <c r="F54" s="18"/>
      <c r="G54" s="18"/>
      <c r="H54" s="18"/>
      <c r="I54" s="18"/>
      <c r="J54" s="19"/>
      <c r="K54" s="20"/>
      <c r="L54" s="21">
        <f t="shared" si="1"/>
        <v>0</v>
      </c>
    </row>
    <row r="55" spans="2:12" ht="12.75" customHeight="1">
      <c r="B55" s="17"/>
      <c r="C55" s="18"/>
      <c r="D55" s="18"/>
      <c r="E55" s="18" t="str">
        <f t="shared" si="2"/>
        <v/>
      </c>
      <c r="F55" s="18"/>
      <c r="G55" s="18"/>
      <c r="H55" s="18"/>
      <c r="I55" s="18"/>
      <c r="J55" s="19"/>
      <c r="K55" s="20"/>
      <c r="L55" s="21">
        <f t="shared" si="1"/>
        <v>0</v>
      </c>
    </row>
    <row r="56" spans="2:12" ht="12.75" customHeight="1">
      <c r="B56" s="17"/>
      <c r="C56" s="18"/>
      <c r="D56" s="18"/>
      <c r="E56" s="18" t="str">
        <f t="shared" si="2"/>
        <v/>
      </c>
      <c r="F56" s="18"/>
      <c r="G56" s="18"/>
      <c r="H56" s="18"/>
      <c r="I56" s="18"/>
      <c r="J56" s="19"/>
      <c r="K56" s="20"/>
      <c r="L56" s="21">
        <f t="shared" si="1"/>
        <v>0</v>
      </c>
    </row>
    <row r="57" spans="2:12" ht="12.75" customHeight="1">
      <c r="B57" s="17"/>
      <c r="C57" s="18"/>
      <c r="D57" s="18"/>
      <c r="E57" s="18" t="str">
        <f t="shared" si="2"/>
        <v/>
      </c>
      <c r="F57" s="18"/>
      <c r="G57" s="18"/>
      <c r="H57" s="18"/>
      <c r="I57" s="18"/>
      <c r="J57" s="19"/>
      <c r="K57" s="20"/>
      <c r="L57" s="21">
        <f t="shared" si="1"/>
        <v>0</v>
      </c>
    </row>
    <row r="58" spans="2:12" ht="12.75" customHeight="1">
      <c r="B58" s="25"/>
      <c r="C58" s="26"/>
      <c r="D58" s="26"/>
      <c r="E58" s="26" t="str">
        <f t="shared" ref="E58:E259" si="8">IF(D58="","",VLOOKUP(D58,$O$6:$P$35,2,FALSE))</f>
        <v/>
      </c>
      <c r="F58" s="26"/>
      <c r="G58" s="26"/>
      <c r="H58" s="26"/>
      <c r="I58" s="26"/>
      <c r="J58" s="27"/>
      <c r="K58" s="28"/>
      <c r="L58" s="29">
        <f t="shared" si="1"/>
        <v>0</v>
      </c>
    </row>
    <row r="59" spans="2:12" ht="12.75" customHeight="1">
      <c r="B59" s="30"/>
      <c r="C59" s="31"/>
      <c r="D59" s="31"/>
      <c r="E59" s="13" t="str">
        <f t="shared" si="8"/>
        <v/>
      </c>
      <c r="F59" s="31"/>
      <c r="G59" s="31"/>
      <c r="H59" s="31"/>
      <c r="I59" s="31"/>
      <c r="J59" s="32"/>
      <c r="K59" s="33"/>
      <c r="L59" s="16">
        <f t="shared" si="1"/>
        <v>0</v>
      </c>
    </row>
    <row r="60" spans="2:12" ht="12.75" customHeight="1">
      <c r="B60" s="17"/>
      <c r="C60" s="18"/>
      <c r="D60" s="18"/>
      <c r="E60" s="18" t="str">
        <f t="shared" si="8"/>
        <v/>
      </c>
      <c r="F60" s="18"/>
      <c r="G60" s="18"/>
      <c r="H60" s="18"/>
      <c r="I60" s="18"/>
      <c r="J60" s="19"/>
      <c r="K60" s="20"/>
      <c r="L60" s="21">
        <f t="shared" si="1"/>
        <v>0</v>
      </c>
    </row>
    <row r="61" spans="2:12" ht="12.75" customHeight="1">
      <c r="B61" s="17"/>
      <c r="C61" s="18"/>
      <c r="D61" s="18"/>
      <c r="E61" s="18" t="str">
        <f t="shared" si="8"/>
        <v/>
      </c>
      <c r="F61" s="18"/>
      <c r="G61" s="18"/>
      <c r="H61" s="18"/>
      <c r="I61" s="18"/>
      <c r="J61" s="19"/>
      <c r="K61" s="20"/>
      <c r="L61" s="21">
        <f t="shared" si="1"/>
        <v>0</v>
      </c>
    </row>
    <row r="62" spans="2:12" ht="12.75" customHeight="1">
      <c r="B62" s="17"/>
      <c r="C62" s="18"/>
      <c r="D62" s="18"/>
      <c r="E62" s="18" t="str">
        <f t="shared" si="8"/>
        <v/>
      </c>
      <c r="F62" s="18"/>
      <c r="G62" s="18"/>
      <c r="H62" s="18"/>
      <c r="I62" s="18"/>
      <c r="J62" s="19"/>
      <c r="K62" s="20"/>
      <c r="L62" s="21">
        <f t="shared" si="1"/>
        <v>0</v>
      </c>
    </row>
    <row r="63" spans="2:12" ht="12.75" customHeight="1">
      <c r="B63" s="17"/>
      <c r="C63" s="18"/>
      <c r="D63" s="18"/>
      <c r="E63" s="18" t="str">
        <f t="shared" si="8"/>
        <v/>
      </c>
      <c r="F63" s="18"/>
      <c r="G63" s="18"/>
      <c r="H63" s="18"/>
      <c r="I63" s="18"/>
      <c r="J63" s="19"/>
      <c r="K63" s="20"/>
      <c r="L63" s="21">
        <f t="shared" si="1"/>
        <v>0</v>
      </c>
    </row>
    <row r="64" spans="2:12" ht="12.75" customHeight="1">
      <c r="B64" s="17"/>
      <c r="C64" s="18"/>
      <c r="D64" s="18"/>
      <c r="E64" s="18" t="str">
        <f t="shared" si="8"/>
        <v/>
      </c>
      <c r="F64" s="18"/>
      <c r="G64" s="18"/>
      <c r="H64" s="18"/>
      <c r="I64" s="18"/>
      <c r="J64" s="19"/>
      <c r="K64" s="20"/>
      <c r="L64" s="21">
        <f t="shared" si="1"/>
        <v>0</v>
      </c>
    </row>
    <row r="65" spans="2:12" ht="12.75" customHeight="1">
      <c r="B65" s="17"/>
      <c r="C65" s="18"/>
      <c r="D65" s="18"/>
      <c r="E65" s="18" t="str">
        <f t="shared" si="8"/>
        <v/>
      </c>
      <c r="F65" s="18"/>
      <c r="G65" s="18"/>
      <c r="H65" s="18"/>
      <c r="I65" s="18"/>
      <c r="J65" s="19"/>
      <c r="K65" s="20"/>
      <c r="L65" s="21">
        <f t="shared" si="1"/>
        <v>0</v>
      </c>
    </row>
    <row r="66" spans="2:12" ht="12.75" customHeight="1">
      <c r="B66" s="17"/>
      <c r="C66" s="18"/>
      <c r="D66" s="18"/>
      <c r="E66" s="18" t="str">
        <f t="shared" si="8"/>
        <v/>
      </c>
      <c r="F66" s="18"/>
      <c r="G66" s="18"/>
      <c r="H66" s="18"/>
      <c r="I66" s="18"/>
      <c r="J66" s="19"/>
      <c r="K66" s="20"/>
      <c r="L66" s="21">
        <f t="shared" si="1"/>
        <v>0</v>
      </c>
    </row>
    <row r="67" spans="2:12" ht="12.75" customHeight="1">
      <c r="B67" s="17"/>
      <c r="C67" s="18"/>
      <c r="D67" s="18"/>
      <c r="E67" s="18" t="str">
        <f t="shared" si="8"/>
        <v/>
      </c>
      <c r="F67" s="18"/>
      <c r="G67" s="18"/>
      <c r="H67" s="18"/>
      <c r="I67" s="18"/>
      <c r="J67" s="19"/>
      <c r="K67" s="20"/>
      <c r="L67" s="21">
        <f t="shared" si="1"/>
        <v>0</v>
      </c>
    </row>
    <row r="68" spans="2:12" ht="12.75" customHeight="1">
      <c r="B68" s="17"/>
      <c r="C68" s="18"/>
      <c r="D68" s="18"/>
      <c r="E68" s="18" t="str">
        <f t="shared" si="8"/>
        <v/>
      </c>
      <c r="F68" s="18"/>
      <c r="G68" s="18"/>
      <c r="H68" s="18"/>
      <c r="I68" s="18"/>
      <c r="J68" s="19"/>
      <c r="K68" s="20"/>
      <c r="L68" s="21">
        <f t="shared" si="1"/>
        <v>0</v>
      </c>
    </row>
    <row r="69" spans="2:12" ht="12.75" customHeight="1">
      <c r="B69" s="17"/>
      <c r="C69" s="18"/>
      <c r="D69" s="18"/>
      <c r="E69" s="18" t="str">
        <f t="shared" si="8"/>
        <v/>
      </c>
      <c r="F69" s="18"/>
      <c r="G69" s="18"/>
      <c r="H69" s="18"/>
      <c r="I69" s="18"/>
      <c r="J69" s="19"/>
      <c r="K69" s="20"/>
      <c r="L69" s="21">
        <f t="shared" si="1"/>
        <v>0</v>
      </c>
    </row>
    <row r="70" spans="2:12" ht="12.75" customHeight="1">
      <c r="B70" s="17"/>
      <c r="C70" s="18"/>
      <c r="D70" s="18"/>
      <c r="E70" s="18" t="str">
        <f t="shared" si="8"/>
        <v/>
      </c>
      <c r="F70" s="18"/>
      <c r="G70" s="18"/>
      <c r="H70" s="18"/>
      <c r="I70" s="18"/>
      <c r="J70" s="19"/>
      <c r="K70" s="20"/>
      <c r="L70" s="21">
        <f t="shared" si="1"/>
        <v>0</v>
      </c>
    </row>
    <row r="71" spans="2:12" ht="12.75" customHeight="1">
      <c r="B71" s="17"/>
      <c r="C71" s="18"/>
      <c r="D71" s="18"/>
      <c r="E71" s="18" t="str">
        <f t="shared" si="8"/>
        <v/>
      </c>
      <c r="F71" s="18"/>
      <c r="G71" s="18"/>
      <c r="H71" s="18"/>
      <c r="I71" s="18"/>
      <c r="J71" s="19"/>
      <c r="K71" s="20"/>
      <c r="L71" s="21">
        <f t="shared" si="1"/>
        <v>0</v>
      </c>
    </row>
    <row r="72" spans="2:12" ht="12.75" customHeight="1">
      <c r="B72" s="17"/>
      <c r="C72" s="18"/>
      <c r="D72" s="18"/>
      <c r="E72" s="18" t="str">
        <f t="shared" si="8"/>
        <v/>
      </c>
      <c r="F72" s="18"/>
      <c r="G72" s="18"/>
      <c r="H72" s="18"/>
      <c r="I72" s="18"/>
      <c r="J72" s="19"/>
      <c r="K72" s="20"/>
      <c r="L72" s="21">
        <f t="shared" si="1"/>
        <v>0</v>
      </c>
    </row>
    <row r="73" spans="2:12" ht="12.75" customHeight="1">
      <c r="B73" s="17"/>
      <c r="C73" s="18"/>
      <c r="D73" s="18"/>
      <c r="E73" s="18" t="str">
        <f t="shared" si="8"/>
        <v/>
      </c>
      <c r="F73" s="18"/>
      <c r="G73" s="18"/>
      <c r="H73" s="18"/>
      <c r="I73" s="18"/>
      <c r="J73" s="19"/>
      <c r="K73" s="20"/>
      <c r="L73" s="21">
        <f t="shared" si="1"/>
        <v>0</v>
      </c>
    </row>
    <row r="74" spans="2:12" ht="12.75" customHeight="1">
      <c r="B74" s="17"/>
      <c r="C74" s="18"/>
      <c r="D74" s="18"/>
      <c r="E74" s="18" t="str">
        <f t="shared" si="8"/>
        <v/>
      </c>
      <c r="F74" s="18"/>
      <c r="G74" s="18"/>
      <c r="H74" s="18"/>
      <c r="I74" s="18"/>
      <c r="J74" s="19"/>
      <c r="K74" s="20"/>
      <c r="L74" s="21">
        <f t="shared" si="1"/>
        <v>0</v>
      </c>
    </row>
    <row r="75" spans="2:12" ht="12.75" customHeight="1">
      <c r="B75" s="17"/>
      <c r="C75" s="18"/>
      <c r="D75" s="18"/>
      <c r="E75" s="18" t="str">
        <f t="shared" si="8"/>
        <v/>
      </c>
      <c r="F75" s="18"/>
      <c r="G75" s="18"/>
      <c r="H75" s="18"/>
      <c r="I75" s="18"/>
      <c r="J75" s="19"/>
      <c r="K75" s="20"/>
      <c r="L75" s="21">
        <f t="shared" si="1"/>
        <v>0</v>
      </c>
    </row>
    <row r="76" spans="2:12" ht="12.75" customHeight="1">
      <c r="B76" s="17"/>
      <c r="C76" s="18"/>
      <c r="D76" s="18"/>
      <c r="E76" s="18" t="str">
        <f t="shared" si="8"/>
        <v/>
      </c>
      <c r="F76" s="18"/>
      <c r="G76" s="18"/>
      <c r="H76" s="18"/>
      <c r="I76" s="18"/>
      <c r="J76" s="19"/>
      <c r="K76" s="20"/>
      <c r="L76" s="21">
        <f t="shared" si="1"/>
        <v>0</v>
      </c>
    </row>
    <row r="77" spans="2:12" ht="12.75" customHeight="1">
      <c r="B77" s="17"/>
      <c r="C77" s="18"/>
      <c r="D77" s="18"/>
      <c r="E77" s="18" t="str">
        <f t="shared" si="8"/>
        <v/>
      </c>
      <c r="F77" s="18"/>
      <c r="G77" s="18"/>
      <c r="H77" s="18"/>
      <c r="I77" s="18"/>
      <c r="J77" s="19"/>
      <c r="K77" s="20"/>
      <c r="L77" s="21">
        <f t="shared" si="1"/>
        <v>0</v>
      </c>
    </row>
    <row r="78" spans="2:12" ht="12.75" customHeight="1">
      <c r="B78" s="17"/>
      <c r="C78" s="18"/>
      <c r="D78" s="18"/>
      <c r="E78" s="18" t="str">
        <f t="shared" si="8"/>
        <v/>
      </c>
      <c r="F78" s="18"/>
      <c r="G78" s="18"/>
      <c r="H78" s="18"/>
      <c r="I78" s="18"/>
      <c r="J78" s="19"/>
      <c r="K78" s="20"/>
      <c r="L78" s="21">
        <f t="shared" si="1"/>
        <v>0</v>
      </c>
    </row>
    <row r="79" spans="2:12" ht="12.75" customHeight="1">
      <c r="B79" s="17"/>
      <c r="C79" s="18"/>
      <c r="D79" s="18"/>
      <c r="E79" s="18" t="str">
        <f t="shared" si="8"/>
        <v/>
      </c>
      <c r="F79" s="18"/>
      <c r="G79" s="18"/>
      <c r="H79" s="18"/>
      <c r="I79" s="18"/>
      <c r="J79" s="19"/>
      <c r="K79" s="20"/>
      <c r="L79" s="21">
        <f t="shared" si="1"/>
        <v>0</v>
      </c>
    </row>
    <row r="80" spans="2:12" ht="12.75" customHeight="1">
      <c r="B80" s="17"/>
      <c r="C80" s="18"/>
      <c r="D80" s="18"/>
      <c r="E80" s="18" t="str">
        <f t="shared" si="8"/>
        <v/>
      </c>
      <c r="F80" s="18"/>
      <c r="G80" s="18"/>
      <c r="H80" s="18"/>
      <c r="I80" s="18"/>
      <c r="J80" s="19"/>
      <c r="K80" s="20"/>
      <c r="L80" s="21">
        <f t="shared" si="1"/>
        <v>0</v>
      </c>
    </row>
    <row r="81" spans="2:12" ht="12.75" customHeight="1">
      <c r="B81" s="17"/>
      <c r="C81" s="18"/>
      <c r="D81" s="18"/>
      <c r="E81" s="18" t="str">
        <f t="shared" si="8"/>
        <v/>
      </c>
      <c r="F81" s="18"/>
      <c r="G81" s="18"/>
      <c r="H81" s="18"/>
      <c r="I81" s="18"/>
      <c r="J81" s="19"/>
      <c r="K81" s="20"/>
      <c r="L81" s="21">
        <f t="shared" si="1"/>
        <v>0</v>
      </c>
    </row>
    <row r="82" spans="2:12" ht="12.75" customHeight="1">
      <c r="B82" s="17"/>
      <c r="C82" s="18"/>
      <c r="D82" s="18"/>
      <c r="E82" s="18" t="str">
        <f t="shared" si="8"/>
        <v/>
      </c>
      <c r="F82" s="18"/>
      <c r="G82" s="18"/>
      <c r="H82" s="18"/>
      <c r="I82" s="18"/>
      <c r="J82" s="19"/>
      <c r="K82" s="20"/>
      <c r="L82" s="21">
        <f t="shared" si="1"/>
        <v>0</v>
      </c>
    </row>
    <row r="83" spans="2:12" ht="12.75" customHeight="1">
      <c r="B83" s="17"/>
      <c r="C83" s="18"/>
      <c r="D83" s="18"/>
      <c r="E83" s="18" t="str">
        <f t="shared" si="8"/>
        <v/>
      </c>
      <c r="F83" s="18"/>
      <c r="G83" s="18"/>
      <c r="H83" s="18"/>
      <c r="I83" s="18"/>
      <c r="J83" s="19"/>
      <c r="K83" s="20"/>
      <c r="L83" s="21">
        <f t="shared" si="1"/>
        <v>0</v>
      </c>
    </row>
    <row r="84" spans="2:12" ht="12.75" customHeight="1">
      <c r="B84" s="17"/>
      <c r="C84" s="18"/>
      <c r="D84" s="18"/>
      <c r="E84" s="18" t="str">
        <f t="shared" si="8"/>
        <v/>
      </c>
      <c r="F84" s="18"/>
      <c r="G84" s="18"/>
      <c r="H84" s="18"/>
      <c r="I84" s="18"/>
      <c r="J84" s="19"/>
      <c r="K84" s="20"/>
      <c r="L84" s="21">
        <f t="shared" si="1"/>
        <v>0</v>
      </c>
    </row>
    <row r="85" spans="2:12" ht="12.75" customHeight="1">
      <c r="B85" s="17"/>
      <c r="C85" s="18"/>
      <c r="D85" s="18"/>
      <c r="E85" s="18" t="str">
        <f t="shared" si="8"/>
        <v/>
      </c>
      <c r="F85" s="18"/>
      <c r="G85" s="18"/>
      <c r="H85" s="18"/>
      <c r="I85" s="18"/>
      <c r="J85" s="19"/>
      <c r="K85" s="20"/>
      <c r="L85" s="21">
        <f t="shared" si="1"/>
        <v>0</v>
      </c>
    </row>
    <row r="86" spans="2:12" ht="12.75" customHeight="1">
      <c r="B86" s="17"/>
      <c r="C86" s="18"/>
      <c r="D86" s="18"/>
      <c r="E86" s="18" t="str">
        <f t="shared" si="8"/>
        <v/>
      </c>
      <c r="F86" s="18"/>
      <c r="G86" s="18"/>
      <c r="H86" s="18"/>
      <c r="I86" s="18"/>
      <c r="J86" s="19"/>
      <c r="K86" s="20"/>
      <c r="L86" s="21">
        <f t="shared" si="1"/>
        <v>0</v>
      </c>
    </row>
    <row r="87" spans="2:12" ht="12.75" customHeight="1">
      <c r="B87" s="17"/>
      <c r="C87" s="18"/>
      <c r="D87" s="18"/>
      <c r="E87" s="18" t="str">
        <f t="shared" si="8"/>
        <v/>
      </c>
      <c r="F87" s="18"/>
      <c r="G87" s="18"/>
      <c r="H87" s="18"/>
      <c r="I87" s="18"/>
      <c r="J87" s="19"/>
      <c r="K87" s="20"/>
      <c r="L87" s="21">
        <f t="shared" si="1"/>
        <v>0</v>
      </c>
    </row>
    <row r="88" spans="2:12" ht="12.75" customHeight="1">
      <c r="B88" s="17"/>
      <c r="C88" s="18"/>
      <c r="D88" s="18"/>
      <c r="E88" s="18" t="str">
        <f t="shared" si="8"/>
        <v/>
      </c>
      <c r="F88" s="18"/>
      <c r="G88" s="18"/>
      <c r="H88" s="18"/>
      <c r="I88" s="18"/>
      <c r="J88" s="19"/>
      <c r="K88" s="20"/>
      <c r="L88" s="21">
        <f t="shared" si="1"/>
        <v>0</v>
      </c>
    </row>
    <row r="89" spans="2:12" ht="12.75" customHeight="1">
      <c r="B89" s="17"/>
      <c r="C89" s="18"/>
      <c r="D89" s="18"/>
      <c r="E89" s="18" t="str">
        <f t="shared" si="8"/>
        <v/>
      </c>
      <c r="F89" s="18"/>
      <c r="G89" s="18"/>
      <c r="H89" s="18"/>
      <c r="I89" s="18"/>
      <c r="J89" s="19"/>
      <c r="K89" s="20"/>
      <c r="L89" s="21">
        <f t="shared" si="1"/>
        <v>0</v>
      </c>
    </row>
    <row r="90" spans="2:12" ht="12.75" customHeight="1">
      <c r="B90" s="17"/>
      <c r="C90" s="18"/>
      <c r="D90" s="18"/>
      <c r="E90" s="18" t="str">
        <f t="shared" si="8"/>
        <v/>
      </c>
      <c r="F90" s="18"/>
      <c r="G90" s="18"/>
      <c r="H90" s="18"/>
      <c r="I90" s="18"/>
      <c r="J90" s="19"/>
      <c r="K90" s="20"/>
      <c r="L90" s="21">
        <f t="shared" si="1"/>
        <v>0</v>
      </c>
    </row>
    <row r="91" spans="2:12" ht="12.75" customHeight="1">
      <c r="B91" s="17"/>
      <c r="C91" s="18"/>
      <c r="D91" s="18"/>
      <c r="E91" s="18" t="str">
        <f t="shared" si="8"/>
        <v/>
      </c>
      <c r="F91" s="18"/>
      <c r="G91" s="18"/>
      <c r="H91" s="18"/>
      <c r="I91" s="18"/>
      <c r="J91" s="19"/>
      <c r="K91" s="20"/>
      <c r="L91" s="21">
        <f t="shared" si="1"/>
        <v>0</v>
      </c>
    </row>
    <row r="92" spans="2:12" ht="12.75" customHeight="1">
      <c r="B92" s="17"/>
      <c r="C92" s="18"/>
      <c r="D92" s="18"/>
      <c r="E92" s="18" t="str">
        <f t="shared" si="8"/>
        <v/>
      </c>
      <c r="F92" s="18"/>
      <c r="G92" s="18"/>
      <c r="H92" s="18"/>
      <c r="I92" s="18"/>
      <c r="J92" s="19"/>
      <c r="K92" s="20"/>
      <c r="L92" s="21">
        <f t="shared" si="1"/>
        <v>0</v>
      </c>
    </row>
    <row r="93" spans="2:12" ht="12.75" customHeight="1">
      <c r="B93" s="17"/>
      <c r="C93" s="18"/>
      <c r="D93" s="18"/>
      <c r="E93" s="18" t="str">
        <f t="shared" si="8"/>
        <v/>
      </c>
      <c r="F93" s="18"/>
      <c r="G93" s="18"/>
      <c r="H93" s="18"/>
      <c r="I93" s="18"/>
      <c r="J93" s="19"/>
      <c r="K93" s="20"/>
      <c r="L93" s="21">
        <f t="shared" si="1"/>
        <v>0</v>
      </c>
    </row>
    <row r="94" spans="2:12" ht="12.75" customHeight="1">
      <c r="B94" s="17"/>
      <c r="C94" s="18"/>
      <c r="D94" s="18"/>
      <c r="E94" s="18" t="str">
        <f t="shared" si="8"/>
        <v/>
      </c>
      <c r="F94" s="18"/>
      <c r="G94" s="18"/>
      <c r="H94" s="18"/>
      <c r="I94" s="18"/>
      <c r="J94" s="19"/>
      <c r="K94" s="20"/>
      <c r="L94" s="21">
        <f t="shared" si="1"/>
        <v>0</v>
      </c>
    </row>
    <row r="95" spans="2:12" ht="12.75" customHeight="1">
      <c r="B95" s="17"/>
      <c r="C95" s="18"/>
      <c r="D95" s="18"/>
      <c r="E95" s="18" t="str">
        <f t="shared" si="8"/>
        <v/>
      </c>
      <c r="F95" s="18"/>
      <c r="G95" s="18"/>
      <c r="H95" s="18"/>
      <c r="I95" s="18"/>
      <c r="J95" s="19"/>
      <c r="K95" s="20"/>
      <c r="L95" s="21">
        <f t="shared" si="1"/>
        <v>0</v>
      </c>
    </row>
    <row r="96" spans="2:12" ht="12.75" customHeight="1">
      <c r="B96" s="17"/>
      <c r="C96" s="18"/>
      <c r="D96" s="18"/>
      <c r="E96" s="18" t="str">
        <f t="shared" si="8"/>
        <v/>
      </c>
      <c r="F96" s="18"/>
      <c r="G96" s="18"/>
      <c r="H96" s="18"/>
      <c r="I96" s="18"/>
      <c r="J96" s="19"/>
      <c r="K96" s="20"/>
      <c r="L96" s="21">
        <f t="shared" si="1"/>
        <v>0</v>
      </c>
    </row>
    <row r="97" spans="2:12" ht="12.75" customHeight="1">
      <c r="B97" s="17"/>
      <c r="C97" s="18"/>
      <c r="D97" s="18"/>
      <c r="E97" s="18" t="str">
        <f t="shared" si="8"/>
        <v/>
      </c>
      <c r="F97" s="18"/>
      <c r="G97" s="18"/>
      <c r="H97" s="18"/>
      <c r="I97" s="18"/>
      <c r="J97" s="19"/>
      <c r="K97" s="20"/>
      <c r="L97" s="21">
        <f t="shared" si="1"/>
        <v>0</v>
      </c>
    </row>
    <row r="98" spans="2:12" ht="12.75" customHeight="1">
      <c r="B98" s="17"/>
      <c r="C98" s="18"/>
      <c r="D98" s="18"/>
      <c r="E98" s="18" t="str">
        <f t="shared" si="8"/>
        <v/>
      </c>
      <c r="F98" s="18"/>
      <c r="G98" s="18"/>
      <c r="H98" s="18"/>
      <c r="I98" s="18"/>
      <c r="J98" s="19"/>
      <c r="K98" s="20"/>
      <c r="L98" s="21">
        <f t="shared" si="1"/>
        <v>0</v>
      </c>
    </row>
    <row r="99" spans="2:12" ht="12.75" customHeight="1">
      <c r="B99" s="17"/>
      <c r="C99" s="18"/>
      <c r="D99" s="18"/>
      <c r="E99" s="18" t="str">
        <f t="shared" si="8"/>
        <v/>
      </c>
      <c r="F99" s="18"/>
      <c r="G99" s="18"/>
      <c r="H99" s="18"/>
      <c r="I99" s="18"/>
      <c r="J99" s="19"/>
      <c r="K99" s="20"/>
      <c r="L99" s="21">
        <f t="shared" si="1"/>
        <v>0</v>
      </c>
    </row>
    <row r="100" spans="2:12" ht="12.75" customHeight="1">
      <c r="B100" s="17"/>
      <c r="C100" s="18"/>
      <c r="D100" s="18"/>
      <c r="E100" s="18" t="str">
        <f t="shared" si="8"/>
        <v/>
      </c>
      <c r="F100" s="18"/>
      <c r="G100" s="18"/>
      <c r="H100" s="18"/>
      <c r="I100" s="18"/>
      <c r="J100" s="19"/>
      <c r="K100" s="20"/>
      <c r="L100" s="21">
        <f t="shared" si="1"/>
        <v>0</v>
      </c>
    </row>
    <row r="101" spans="2:12" ht="12.75" customHeight="1">
      <c r="B101" s="17"/>
      <c r="C101" s="18"/>
      <c r="D101" s="18"/>
      <c r="E101" s="18" t="str">
        <f t="shared" si="8"/>
        <v/>
      </c>
      <c r="F101" s="18"/>
      <c r="G101" s="18"/>
      <c r="H101" s="18"/>
      <c r="I101" s="18"/>
      <c r="J101" s="19"/>
      <c r="K101" s="20"/>
      <c r="L101" s="21">
        <f t="shared" si="1"/>
        <v>0</v>
      </c>
    </row>
    <row r="102" spans="2:12" ht="12.75" customHeight="1">
      <c r="B102" s="17"/>
      <c r="C102" s="18"/>
      <c r="D102" s="18"/>
      <c r="E102" s="18" t="str">
        <f t="shared" si="8"/>
        <v/>
      </c>
      <c r="F102" s="18"/>
      <c r="G102" s="18"/>
      <c r="H102" s="18"/>
      <c r="I102" s="18"/>
      <c r="J102" s="19"/>
      <c r="K102" s="20"/>
      <c r="L102" s="21">
        <f t="shared" si="1"/>
        <v>0</v>
      </c>
    </row>
    <row r="103" spans="2:12" ht="12.75" customHeight="1">
      <c r="B103" s="17"/>
      <c r="C103" s="18"/>
      <c r="D103" s="18"/>
      <c r="E103" s="18" t="str">
        <f t="shared" si="8"/>
        <v/>
      </c>
      <c r="F103" s="18"/>
      <c r="G103" s="18"/>
      <c r="H103" s="18"/>
      <c r="I103" s="18"/>
      <c r="J103" s="19"/>
      <c r="K103" s="20"/>
      <c r="L103" s="21">
        <f t="shared" si="1"/>
        <v>0</v>
      </c>
    </row>
    <row r="104" spans="2:12" ht="12.75" customHeight="1">
      <c r="B104" s="17"/>
      <c r="C104" s="18"/>
      <c r="D104" s="18"/>
      <c r="E104" s="18" t="str">
        <f t="shared" si="8"/>
        <v/>
      </c>
      <c r="F104" s="18"/>
      <c r="G104" s="18"/>
      <c r="H104" s="18"/>
      <c r="I104" s="18"/>
      <c r="J104" s="19"/>
      <c r="K104" s="20"/>
      <c r="L104" s="21">
        <f t="shared" si="1"/>
        <v>0</v>
      </c>
    </row>
    <row r="105" spans="2:12" ht="12.75" customHeight="1">
      <c r="B105" s="17"/>
      <c r="C105" s="18"/>
      <c r="D105" s="18"/>
      <c r="E105" s="18" t="str">
        <f t="shared" si="8"/>
        <v/>
      </c>
      <c r="F105" s="18"/>
      <c r="G105" s="18"/>
      <c r="H105" s="18"/>
      <c r="I105" s="18"/>
      <c r="J105" s="19"/>
      <c r="K105" s="20"/>
      <c r="L105" s="21">
        <f t="shared" si="1"/>
        <v>0</v>
      </c>
    </row>
    <row r="106" spans="2:12" ht="12.75" customHeight="1">
      <c r="B106" s="17"/>
      <c r="C106" s="18"/>
      <c r="D106" s="18"/>
      <c r="E106" s="18" t="str">
        <f t="shared" si="8"/>
        <v/>
      </c>
      <c r="F106" s="18"/>
      <c r="G106" s="18"/>
      <c r="H106" s="18"/>
      <c r="I106" s="18"/>
      <c r="J106" s="19"/>
      <c r="K106" s="20"/>
      <c r="L106" s="21">
        <f t="shared" si="1"/>
        <v>0</v>
      </c>
    </row>
    <row r="107" spans="2:12" ht="12.75" customHeight="1">
      <c r="B107" s="17"/>
      <c r="C107" s="18"/>
      <c r="D107" s="18"/>
      <c r="E107" s="18" t="str">
        <f t="shared" si="8"/>
        <v/>
      </c>
      <c r="F107" s="18"/>
      <c r="G107" s="18"/>
      <c r="H107" s="18"/>
      <c r="I107" s="18"/>
      <c r="J107" s="19"/>
      <c r="K107" s="20"/>
      <c r="L107" s="21">
        <f t="shared" si="1"/>
        <v>0</v>
      </c>
    </row>
    <row r="108" spans="2:12" ht="12.75" customHeight="1">
      <c r="B108" s="17"/>
      <c r="C108" s="18"/>
      <c r="D108" s="18"/>
      <c r="E108" s="18" t="str">
        <f t="shared" si="8"/>
        <v/>
      </c>
      <c r="F108" s="18"/>
      <c r="G108" s="18"/>
      <c r="H108" s="18"/>
      <c r="I108" s="18"/>
      <c r="J108" s="19"/>
      <c r="K108" s="20"/>
      <c r="L108" s="21">
        <f t="shared" si="1"/>
        <v>0</v>
      </c>
    </row>
    <row r="109" spans="2:12" ht="12.75" customHeight="1">
      <c r="B109" s="17"/>
      <c r="C109" s="18"/>
      <c r="D109" s="18"/>
      <c r="E109" s="18" t="str">
        <f t="shared" si="8"/>
        <v/>
      </c>
      <c r="F109" s="18"/>
      <c r="G109" s="18"/>
      <c r="H109" s="18"/>
      <c r="I109" s="18"/>
      <c r="J109" s="19"/>
      <c r="K109" s="20"/>
      <c r="L109" s="21">
        <f t="shared" si="1"/>
        <v>0</v>
      </c>
    </row>
    <row r="110" spans="2:12" ht="12.75" customHeight="1">
      <c r="B110" s="17"/>
      <c r="C110" s="18"/>
      <c r="D110" s="18"/>
      <c r="E110" s="18" t="str">
        <f t="shared" si="8"/>
        <v/>
      </c>
      <c r="F110" s="18"/>
      <c r="G110" s="18"/>
      <c r="H110" s="18"/>
      <c r="I110" s="18"/>
      <c r="J110" s="19"/>
      <c r="K110" s="20"/>
      <c r="L110" s="21">
        <f t="shared" si="1"/>
        <v>0</v>
      </c>
    </row>
    <row r="111" spans="2:12" ht="12.75" customHeight="1">
      <c r="B111" s="17"/>
      <c r="C111" s="18"/>
      <c r="D111" s="18"/>
      <c r="E111" s="18" t="str">
        <f t="shared" si="8"/>
        <v/>
      </c>
      <c r="F111" s="18"/>
      <c r="G111" s="18"/>
      <c r="H111" s="18"/>
      <c r="I111" s="18"/>
      <c r="J111" s="19"/>
      <c r="K111" s="20"/>
      <c r="L111" s="21">
        <f t="shared" si="1"/>
        <v>0</v>
      </c>
    </row>
    <row r="112" spans="2:12" ht="12.75" customHeight="1">
      <c r="B112" s="17"/>
      <c r="C112" s="18"/>
      <c r="D112" s="18"/>
      <c r="E112" s="18" t="str">
        <f t="shared" si="8"/>
        <v/>
      </c>
      <c r="F112" s="18"/>
      <c r="G112" s="18"/>
      <c r="H112" s="18"/>
      <c r="I112" s="18"/>
      <c r="J112" s="19"/>
      <c r="K112" s="20"/>
      <c r="L112" s="21">
        <f t="shared" si="1"/>
        <v>0</v>
      </c>
    </row>
    <row r="113" spans="2:12" ht="12.75" customHeight="1">
      <c r="B113" s="17"/>
      <c r="C113" s="18"/>
      <c r="D113" s="18"/>
      <c r="E113" s="18" t="str">
        <f t="shared" si="8"/>
        <v/>
      </c>
      <c r="F113" s="18"/>
      <c r="G113" s="18"/>
      <c r="H113" s="18"/>
      <c r="I113" s="18"/>
      <c r="J113" s="19"/>
      <c r="K113" s="20"/>
      <c r="L113" s="21">
        <f t="shared" si="1"/>
        <v>0</v>
      </c>
    </row>
    <row r="114" spans="2:12" ht="12.75" customHeight="1">
      <c r="B114" s="17"/>
      <c r="C114" s="18"/>
      <c r="D114" s="18"/>
      <c r="E114" s="18" t="str">
        <f t="shared" si="8"/>
        <v/>
      </c>
      <c r="F114" s="18"/>
      <c r="G114" s="18"/>
      <c r="H114" s="18"/>
      <c r="I114" s="18"/>
      <c r="J114" s="19"/>
      <c r="K114" s="20"/>
      <c r="L114" s="21">
        <f t="shared" si="1"/>
        <v>0</v>
      </c>
    </row>
    <row r="115" spans="2:12" ht="12.75" customHeight="1">
      <c r="B115" s="17"/>
      <c r="C115" s="18"/>
      <c r="D115" s="18"/>
      <c r="E115" s="18" t="str">
        <f t="shared" si="8"/>
        <v/>
      </c>
      <c r="F115" s="18"/>
      <c r="G115" s="18"/>
      <c r="H115" s="18"/>
      <c r="I115" s="18"/>
      <c r="J115" s="19"/>
      <c r="K115" s="20"/>
      <c r="L115" s="21">
        <f t="shared" si="1"/>
        <v>0</v>
      </c>
    </row>
    <row r="116" spans="2:12" ht="12.75" customHeight="1">
      <c r="B116" s="25"/>
      <c r="C116" s="26"/>
      <c r="D116" s="26"/>
      <c r="E116" s="26" t="str">
        <f t="shared" si="8"/>
        <v/>
      </c>
      <c r="F116" s="26"/>
      <c r="G116" s="26"/>
      <c r="H116" s="26"/>
      <c r="I116" s="26"/>
      <c r="J116" s="27"/>
      <c r="K116" s="28"/>
      <c r="L116" s="29">
        <f t="shared" si="1"/>
        <v>0</v>
      </c>
    </row>
    <row r="117" spans="2:12" ht="12.75" customHeight="1">
      <c r="B117" s="30"/>
      <c r="C117" s="31"/>
      <c r="D117" s="31"/>
      <c r="E117" s="13" t="str">
        <f t="shared" si="8"/>
        <v/>
      </c>
      <c r="F117" s="31"/>
      <c r="G117" s="31"/>
      <c r="H117" s="31"/>
      <c r="I117" s="31"/>
      <c r="J117" s="32"/>
      <c r="K117" s="33"/>
      <c r="L117" s="16">
        <f t="shared" si="1"/>
        <v>0</v>
      </c>
    </row>
    <row r="118" spans="2:12" ht="12.75" customHeight="1">
      <c r="B118" s="17"/>
      <c r="C118" s="18"/>
      <c r="D118" s="18"/>
      <c r="E118" s="18" t="str">
        <f t="shared" si="8"/>
        <v/>
      </c>
      <c r="F118" s="18"/>
      <c r="G118" s="18"/>
      <c r="H118" s="18"/>
      <c r="I118" s="18"/>
      <c r="J118" s="19"/>
      <c r="K118" s="20"/>
      <c r="L118" s="21">
        <f t="shared" si="1"/>
        <v>0</v>
      </c>
    </row>
    <row r="119" spans="2:12" ht="12.75" customHeight="1">
      <c r="B119" s="17"/>
      <c r="C119" s="18"/>
      <c r="D119" s="18"/>
      <c r="E119" s="18" t="str">
        <f t="shared" si="8"/>
        <v/>
      </c>
      <c r="F119" s="18"/>
      <c r="G119" s="18"/>
      <c r="H119" s="18"/>
      <c r="I119" s="18"/>
      <c r="J119" s="19"/>
      <c r="K119" s="20"/>
      <c r="L119" s="21">
        <f t="shared" si="1"/>
        <v>0</v>
      </c>
    </row>
    <row r="120" spans="2:12" ht="12.75" customHeight="1">
      <c r="B120" s="17"/>
      <c r="C120" s="18"/>
      <c r="D120" s="18"/>
      <c r="E120" s="18" t="str">
        <f t="shared" si="8"/>
        <v/>
      </c>
      <c r="F120" s="18"/>
      <c r="G120" s="18"/>
      <c r="H120" s="18"/>
      <c r="I120" s="18"/>
      <c r="J120" s="19"/>
      <c r="K120" s="20"/>
      <c r="L120" s="21">
        <f t="shared" si="1"/>
        <v>0</v>
      </c>
    </row>
    <row r="121" spans="2:12" ht="12.75" customHeight="1">
      <c r="B121" s="17"/>
      <c r="C121" s="18"/>
      <c r="D121" s="18"/>
      <c r="E121" s="18" t="str">
        <f t="shared" si="8"/>
        <v/>
      </c>
      <c r="F121" s="18"/>
      <c r="G121" s="18"/>
      <c r="H121" s="18"/>
      <c r="I121" s="18"/>
      <c r="J121" s="19"/>
      <c r="K121" s="20"/>
      <c r="L121" s="21">
        <f t="shared" si="1"/>
        <v>0</v>
      </c>
    </row>
    <row r="122" spans="2:12" ht="12.75" customHeight="1">
      <c r="B122" s="17"/>
      <c r="C122" s="18"/>
      <c r="D122" s="18"/>
      <c r="E122" s="18" t="str">
        <f t="shared" si="8"/>
        <v/>
      </c>
      <c r="F122" s="18"/>
      <c r="G122" s="18"/>
      <c r="H122" s="18"/>
      <c r="I122" s="18"/>
      <c r="J122" s="19"/>
      <c r="K122" s="20"/>
      <c r="L122" s="21">
        <f t="shared" si="1"/>
        <v>0</v>
      </c>
    </row>
    <row r="123" spans="2:12" ht="12.75" customHeight="1">
      <c r="B123" s="17"/>
      <c r="C123" s="18"/>
      <c r="D123" s="18"/>
      <c r="E123" s="18" t="str">
        <f t="shared" si="8"/>
        <v/>
      </c>
      <c r="F123" s="18"/>
      <c r="G123" s="18"/>
      <c r="H123" s="18"/>
      <c r="I123" s="18"/>
      <c r="J123" s="19"/>
      <c r="K123" s="20"/>
      <c r="L123" s="21">
        <f t="shared" si="1"/>
        <v>0</v>
      </c>
    </row>
    <row r="124" spans="2:12" ht="12.75" customHeight="1">
      <c r="B124" s="17"/>
      <c r="C124" s="18"/>
      <c r="D124" s="18"/>
      <c r="E124" s="18" t="str">
        <f t="shared" si="8"/>
        <v/>
      </c>
      <c r="F124" s="18"/>
      <c r="G124" s="18"/>
      <c r="H124" s="18"/>
      <c r="I124" s="18"/>
      <c r="J124" s="19"/>
      <c r="K124" s="20"/>
      <c r="L124" s="21">
        <f t="shared" si="1"/>
        <v>0</v>
      </c>
    </row>
    <row r="125" spans="2:12" ht="12.75" customHeight="1">
      <c r="B125" s="17"/>
      <c r="C125" s="18"/>
      <c r="D125" s="18"/>
      <c r="E125" s="18" t="str">
        <f t="shared" si="8"/>
        <v/>
      </c>
      <c r="F125" s="18"/>
      <c r="G125" s="18"/>
      <c r="H125" s="18"/>
      <c r="I125" s="18"/>
      <c r="J125" s="19"/>
      <c r="K125" s="20"/>
      <c r="L125" s="21">
        <f t="shared" si="1"/>
        <v>0</v>
      </c>
    </row>
    <row r="126" spans="2:12" ht="12.75" customHeight="1">
      <c r="B126" s="17"/>
      <c r="C126" s="18"/>
      <c r="D126" s="18"/>
      <c r="E126" s="18" t="str">
        <f t="shared" si="8"/>
        <v/>
      </c>
      <c r="F126" s="18"/>
      <c r="G126" s="18"/>
      <c r="H126" s="18"/>
      <c r="I126" s="18"/>
      <c r="J126" s="19"/>
      <c r="K126" s="20"/>
      <c r="L126" s="21">
        <f t="shared" si="1"/>
        <v>0</v>
      </c>
    </row>
    <row r="127" spans="2:12" ht="12.75" customHeight="1">
      <c r="B127" s="17"/>
      <c r="C127" s="18"/>
      <c r="D127" s="18"/>
      <c r="E127" s="18" t="str">
        <f t="shared" si="8"/>
        <v/>
      </c>
      <c r="F127" s="18"/>
      <c r="G127" s="18"/>
      <c r="H127" s="18"/>
      <c r="I127" s="18"/>
      <c r="J127" s="19"/>
      <c r="K127" s="20"/>
      <c r="L127" s="21">
        <f t="shared" si="1"/>
        <v>0</v>
      </c>
    </row>
    <row r="128" spans="2:12" ht="12.75" customHeight="1">
      <c r="B128" s="17"/>
      <c r="C128" s="18"/>
      <c r="D128" s="18"/>
      <c r="E128" s="18" t="str">
        <f t="shared" si="8"/>
        <v/>
      </c>
      <c r="F128" s="18"/>
      <c r="G128" s="18"/>
      <c r="H128" s="18"/>
      <c r="I128" s="18"/>
      <c r="J128" s="19"/>
      <c r="K128" s="20"/>
      <c r="L128" s="21">
        <f t="shared" si="1"/>
        <v>0</v>
      </c>
    </row>
    <row r="129" spans="2:12" ht="12.75" customHeight="1">
      <c r="B129" s="17"/>
      <c r="C129" s="18"/>
      <c r="D129" s="18"/>
      <c r="E129" s="18" t="str">
        <f t="shared" si="8"/>
        <v/>
      </c>
      <c r="F129" s="18"/>
      <c r="G129" s="18"/>
      <c r="H129" s="18"/>
      <c r="I129" s="18"/>
      <c r="J129" s="19"/>
      <c r="K129" s="20"/>
      <c r="L129" s="21">
        <f t="shared" si="1"/>
        <v>0</v>
      </c>
    </row>
    <row r="130" spans="2:12" ht="12.75" customHeight="1">
      <c r="B130" s="17"/>
      <c r="C130" s="18"/>
      <c r="D130" s="18"/>
      <c r="E130" s="18" t="str">
        <f t="shared" si="8"/>
        <v/>
      </c>
      <c r="F130" s="18"/>
      <c r="G130" s="18"/>
      <c r="H130" s="18"/>
      <c r="I130" s="18"/>
      <c r="J130" s="19"/>
      <c r="K130" s="20"/>
      <c r="L130" s="21">
        <f t="shared" si="1"/>
        <v>0</v>
      </c>
    </row>
    <row r="131" spans="2:12" ht="12.75" customHeight="1">
      <c r="B131" s="17"/>
      <c r="C131" s="18"/>
      <c r="D131" s="18"/>
      <c r="E131" s="18" t="str">
        <f t="shared" si="8"/>
        <v/>
      </c>
      <c r="F131" s="18"/>
      <c r="G131" s="18"/>
      <c r="H131" s="18"/>
      <c r="I131" s="18"/>
      <c r="J131" s="19"/>
      <c r="K131" s="20"/>
      <c r="L131" s="21">
        <f t="shared" si="1"/>
        <v>0</v>
      </c>
    </row>
    <row r="132" spans="2:12" ht="12.75" customHeight="1">
      <c r="B132" s="17"/>
      <c r="C132" s="18"/>
      <c r="D132" s="18"/>
      <c r="E132" s="18" t="str">
        <f t="shared" si="8"/>
        <v/>
      </c>
      <c r="F132" s="18"/>
      <c r="G132" s="18"/>
      <c r="H132" s="18"/>
      <c r="I132" s="18"/>
      <c r="J132" s="19"/>
      <c r="K132" s="20"/>
      <c r="L132" s="21">
        <f t="shared" si="1"/>
        <v>0</v>
      </c>
    </row>
    <row r="133" spans="2:12" ht="12.75" customHeight="1">
      <c r="B133" s="17"/>
      <c r="C133" s="18"/>
      <c r="D133" s="18"/>
      <c r="E133" s="18" t="str">
        <f t="shared" si="8"/>
        <v/>
      </c>
      <c r="F133" s="18"/>
      <c r="G133" s="18"/>
      <c r="H133" s="18"/>
      <c r="I133" s="18"/>
      <c r="J133" s="19"/>
      <c r="K133" s="20"/>
      <c r="L133" s="21">
        <f t="shared" si="1"/>
        <v>0</v>
      </c>
    </row>
    <row r="134" spans="2:12" ht="12.75" customHeight="1">
      <c r="B134" s="17"/>
      <c r="C134" s="18"/>
      <c r="D134" s="18"/>
      <c r="E134" s="18" t="str">
        <f t="shared" si="8"/>
        <v/>
      </c>
      <c r="F134" s="18"/>
      <c r="G134" s="18"/>
      <c r="H134" s="18"/>
      <c r="I134" s="18"/>
      <c r="J134" s="19"/>
      <c r="K134" s="20"/>
      <c r="L134" s="21">
        <f t="shared" si="1"/>
        <v>0</v>
      </c>
    </row>
    <row r="135" spans="2:12" ht="12.75" customHeight="1">
      <c r="B135" s="17"/>
      <c r="C135" s="18"/>
      <c r="D135" s="18"/>
      <c r="E135" s="18" t="str">
        <f t="shared" si="8"/>
        <v/>
      </c>
      <c r="F135" s="18"/>
      <c r="G135" s="18"/>
      <c r="H135" s="18"/>
      <c r="I135" s="18"/>
      <c r="J135" s="19"/>
      <c r="K135" s="20"/>
      <c r="L135" s="21">
        <f t="shared" si="1"/>
        <v>0</v>
      </c>
    </row>
    <row r="136" spans="2:12" ht="12.75" customHeight="1">
      <c r="B136" s="17"/>
      <c r="C136" s="18"/>
      <c r="D136" s="18"/>
      <c r="E136" s="18" t="str">
        <f t="shared" si="8"/>
        <v/>
      </c>
      <c r="F136" s="18"/>
      <c r="G136" s="18"/>
      <c r="H136" s="18"/>
      <c r="I136" s="18"/>
      <c r="J136" s="19"/>
      <c r="K136" s="20"/>
      <c r="L136" s="21">
        <f t="shared" si="1"/>
        <v>0</v>
      </c>
    </row>
    <row r="137" spans="2:12" ht="12.75" customHeight="1">
      <c r="B137" s="17"/>
      <c r="C137" s="18"/>
      <c r="D137" s="18"/>
      <c r="E137" s="18" t="str">
        <f t="shared" si="8"/>
        <v/>
      </c>
      <c r="F137" s="18"/>
      <c r="G137" s="18"/>
      <c r="H137" s="18"/>
      <c r="I137" s="18"/>
      <c r="J137" s="19"/>
      <c r="K137" s="20"/>
      <c r="L137" s="21">
        <f t="shared" si="1"/>
        <v>0</v>
      </c>
    </row>
    <row r="138" spans="2:12" ht="12.75" customHeight="1">
      <c r="B138" s="17"/>
      <c r="C138" s="18"/>
      <c r="D138" s="18"/>
      <c r="E138" s="18" t="str">
        <f t="shared" si="8"/>
        <v/>
      </c>
      <c r="F138" s="18"/>
      <c r="G138" s="18"/>
      <c r="H138" s="18"/>
      <c r="I138" s="18"/>
      <c r="J138" s="19"/>
      <c r="K138" s="20"/>
      <c r="L138" s="21">
        <f t="shared" si="1"/>
        <v>0</v>
      </c>
    </row>
    <row r="139" spans="2:12" ht="12.75" customHeight="1">
      <c r="B139" s="17"/>
      <c r="C139" s="18"/>
      <c r="D139" s="18"/>
      <c r="E139" s="18" t="str">
        <f t="shared" si="8"/>
        <v/>
      </c>
      <c r="F139" s="18"/>
      <c r="G139" s="18"/>
      <c r="H139" s="18"/>
      <c r="I139" s="18"/>
      <c r="J139" s="19"/>
      <c r="K139" s="20"/>
      <c r="L139" s="21">
        <f t="shared" si="1"/>
        <v>0</v>
      </c>
    </row>
    <row r="140" spans="2:12" ht="12.75" customHeight="1">
      <c r="B140" s="17"/>
      <c r="C140" s="18"/>
      <c r="D140" s="18"/>
      <c r="E140" s="18" t="str">
        <f t="shared" si="8"/>
        <v/>
      </c>
      <c r="F140" s="18"/>
      <c r="G140" s="18"/>
      <c r="H140" s="18"/>
      <c r="I140" s="18"/>
      <c r="J140" s="19"/>
      <c r="K140" s="20"/>
      <c r="L140" s="21">
        <f t="shared" si="1"/>
        <v>0</v>
      </c>
    </row>
    <row r="141" spans="2:12" ht="12.75" customHeight="1">
      <c r="B141" s="17"/>
      <c r="C141" s="18"/>
      <c r="D141" s="18"/>
      <c r="E141" s="18" t="str">
        <f t="shared" si="8"/>
        <v/>
      </c>
      <c r="F141" s="18"/>
      <c r="G141" s="18"/>
      <c r="H141" s="18"/>
      <c r="I141" s="18"/>
      <c r="J141" s="19"/>
      <c r="K141" s="20"/>
      <c r="L141" s="21">
        <f t="shared" si="1"/>
        <v>0</v>
      </c>
    </row>
    <row r="142" spans="2:12" ht="12.75" customHeight="1">
      <c r="B142" s="17"/>
      <c r="C142" s="18"/>
      <c r="D142" s="18"/>
      <c r="E142" s="18" t="str">
        <f t="shared" si="8"/>
        <v/>
      </c>
      <c r="F142" s="18"/>
      <c r="G142" s="18"/>
      <c r="H142" s="18"/>
      <c r="I142" s="18"/>
      <c r="J142" s="19"/>
      <c r="K142" s="20"/>
      <c r="L142" s="21">
        <f t="shared" si="1"/>
        <v>0</v>
      </c>
    </row>
    <row r="143" spans="2:12" ht="12.75" customHeight="1">
      <c r="B143" s="17"/>
      <c r="C143" s="18"/>
      <c r="D143" s="18"/>
      <c r="E143" s="18" t="str">
        <f t="shared" si="8"/>
        <v/>
      </c>
      <c r="F143" s="18"/>
      <c r="G143" s="18"/>
      <c r="H143" s="18"/>
      <c r="I143" s="18"/>
      <c r="J143" s="19"/>
      <c r="K143" s="20"/>
      <c r="L143" s="21">
        <f t="shared" si="1"/>
        <v>0</v>
      </c>
    </row>
    <row r="144" spans="2:12" ht="12.75" customHeight="1">
      <c r="B144" s="17"/>
      <c r="C144" s="18"/>
      <c r="D144" s="18"/>
      <c r="E144" s="18" t="str">
        <f t="shared" si="8"/>
        <v/>
      </c>
      <c r="F144" s="18"/>
      <c r="G144" s="18"/>
      <c r="H144" s="18"/>
      <c r="I144" s="18"/>
      <c r="J144" s="19"/>
      <c r="K144" s="20"/>
      <c r="L144" s="21">
        <f t="shared" si="1"/>
        <v>0</v>
      </c>
    </row>
    <row r="145" spans="2:12" ht="12.75" customHeight="1">
      <c r="B145" s="17"/>
      <c r="C145" s="18"/>
      <c r="D145" s="18"/>
      <c r="E145" s="18" t="str">
        <f t="shared" si="8"/>
        <v/>
      </c>
      <c r="F145" s="18"/>
      <c r="G145" s="18"/>
      <c r="H145" s="18"/>
      <c r="I145" s="18"/>
      <c r="J145" s="19"/>
      <c r="K145" s="20"/>
      <c r="L145" s="21">
        <f t="shared" si="1"/>
        <v>0</v>
      </c>
    </row>
    <row r="146" spans="2:12" ht="12.75" customHeight="1">
      <c r="B146" s="17"/>
      <c r="C146" s="18"/>
      <c r="D146" s="18"/>
      <c r="E146" s="18" t="str">
        <f t="shared" si="8"/>
        <v/>
      </c>
      <c r="F146" s="18"/>
      <c r="G146" s="18"/>
      <c r="H146" s="18"/>
      <c r="I146" s="18"/>
      <c r="J146" s="19"/>
      <c r="K146" s="20"/>
      <c r="L146" s="21">
        <f t="shared" si="1"/>
        <v>0</v>
      </c>
    </row>
    <row r="147" spans="2:12" ht="12.75" customHeight="1">
      <c r="B147" s="17"/>
      <c r="C147" s="18"/>
      <c r="D147" s="18"/>
      <c r="E147" s="18" t="str">
        <f t="shared" si="8"/>
        <v/>
      </c>
      <c r="F147" s="18"/>
      <c r="G147" s="18"/>
      <c r="H147" s="18"/>
      <c r="I147" s="18"/>
      <c r="J147" s="19"/>
      <c r="K147" s="20"/>
      <c r="L147" s="21">
        <f t="shared" si="1"/>
        <v>0</v>
      </c>
    </row>
    <row r="148" spans="2:12" ht="12.75" customHeight="1">
      <c r="B148" s="17"/>
      <c r="C148" s="18"/>
      <c r="D148" s="18"/>
      <c r="E148" s="18" t="str">
        <f t="shared" si="8"/>
        <v/>
      </c>
      <c r="F148" s="18"/>
      <c r="G148" s="18"/>
      <c r="H148" s="18"/>
      <c r="I148" s="18"/>
      <c r="J148" s="19"/>
      <c r="K148" s="20"/>
      <c r="L148" s="21">
        <f t="shared" si="1"/>
        <v>0</v>
      </c>
    </row>
    <row r="149" spans="2:12" ht="12.75" customHeight="1">
      <c r="B149" s="17"/>
      <c r="C149" s="18"/>
      <c r="D149" s="18"/>
      <c r="E149" s="18" t="str">
        <f t="shared" si="8"/>
        <v/>
      </c>
      <c r="F149" s="18"/>
      <c r="G149" s="18"/>
      <c r="H149" s="18"/>
      <c r="I149" s="18"/>
      <c r="J149" s="19"/>
      <c r="K149" s="20"/>
      <c r="L149" s="21">
        <f t="shared" si="1"/>
        <v>0</v>
      </c>
    </row>
    <row r="150" spans="2:12" ht="12.75" customHeight="1">
      <c r="B150" s="17"/>
      <c r="C150" s="18"/>
      <c r="D150" s="18"/>
      <c r="E150" s="18" t="str">
        <f t="shared" si="8"/>
        <v/>
      </c>
      <c r="F150" s="18"/>
      <c r="G150" s="18"/>
      <c r="H150" s="18"/>
      <c r="I150" s="18"/>
      <c r="J150" s="19"/>
      <c r="K150" s="20"/>
      <c r="L150" s="21">
        <f t="shared" si="1"/>
        <v>0</v>
      </c>
    </row>
    <row r="151" spans="2:12" ht="12.75" customHeight="1">
      <c r="B151" s="17"/>
      <c r="C151" s="18"/>
      <c r="D151" s="18"/>
      <c r="E151" s="18" t="str">
        <f t="shared" si="8"/>
        <v/>
      </c>
      <c r="F151" s="18"/>
      <c r="G151" s="18"/>
      <c r="H151" s="18"/>
      <c r="I151" s="18"/>
      <c r="J151" s="19"/>
      <c r="K151" s="20"/>
      <c r="L151" s="21">
        <f t="shared" si="1"/>
        <v>0</v>
      </c>
    </row>
    <row r="152" spans="2:12" ht="12.75" customHeight="1">
      <c r="B152" s="17"/>
      <c r="C152" s="18"/>
      <c r="D152" s="18"/>
      <c r="E152" s="18" t="str">
        <f t="shared" si="8"/>
        <v/>
      </c>
      <c r="F152" s="18"/>
      <c r="G152" s="18"/>
      <c r="H152" s="18"/>
      <c r="I152" s="18"/>
      <c r="J152" s="19"/>
      <c r="K152" s="20"/>
      <c r="L152" s="21">
        <f t="shared" si="1"/>
        <v>0</v>
      </c>
    </row>
    <row r="153" spans="2:12" ht="12.75" customHeight="1">
      <c r="B153" s="17"/>
      <c r="C153" s="18"/>
      <c r="D153" s="18"/>
      <c r="E153" s="18" t="str">
        <f t="shared" si="8"/>
        <v/>
      </c>
      <c r="F153" s="18"/>
      <c r="G153" s="18"/>
      <c r="H153" s="18"/>
      <c r="I153" s="18"/>
      <c r="J153" s="19"/>
      <c r="K153" s="20"/>
      <c r="L153" s="21">
        <f t="shared" si="1"/>
        <v>0</v>
      </c>
    </row>
    <row r="154" spans="2:12" ht="12.75" customHeight="1">
      <c r="B154" s="17"/>
      <c r="C154" s="18"/>
      <c r="D154" s="18"/>
      <c r="E154" s="18" t="str">
        <f t="shared" si="8"/>
        <v/>
      </c>
      <c r="F154" s="18"/>
      <c r="G154" s="18"/>
      <c r="H154" s="18"/>
      <c r="I154" s="18"/>
      <c r="J154" s="19"/>
      <c r="K154" s="20"/>
      <c r="L154" s="21">
        <f t="shared" si="1"/>
        <v>0</v>
      </c>
    </row>
    <row r="155" spans="2:12" ht="12.75" customHeight="1">
      <c r="B155" s="17"/>
      <c r="C155" s="18"/>
      <c r="D155" s="18"/>
      <c r="E155" s="18" t="str">
        <f t="shared" si="8"/>
        <v/>
      </c>
      <c r="F155" s="18"/>
      <c r="G155" s="18"/>
      <c r="H155" s="18"/>
      <c r="I155" s="18"/>
      <c r="J155" s="19"/>
      <c r="K155" s="20"/>
      <c r="L155" s="21">
        <f t="shared" si="1"/>
        <v>0</v>
      </c>
    </row>
    <row r="156" spans="2:12" ht="12.75" customHeight="1">
      <c r="B156" s="17"/>
      <c r="C156" s="18"/>
      <c r="D156" s="18"/>
      <c r="E156" s="18" t="str">
        <f t="shared" si="8"/>
        <v/>
      </c>
      <c r="F156" s="18"/>
      <c r="G156" s="18"/>
      <c r="H156" s="18"/>
      <c r="I156" s="18"/>
      <c r="J156" s="19"/>
      <c r="K156" s="20"/>
      <c r="L156" s="21">
        <f t="shared" si="1"/>
        <v>0</v>
      </c>
    </row>
    <row r="157" spans="2:12" ht="12.75" customHeight="1">
      <c r="B157" s="17"/>
      <c r="C157" s="18"/>
      <c r="D157" s="18"/>
      <c r="E157" s="18" t="str">
        <f t="shared" si="8"/>
        <v/>
      </c>
      <c r="F157" s="18"/>
      <c r="G157" s="18"/>
      <c r="H157" s="18"/>
      <c r="I157" s="18"/>
      <c r="J157" s="19"/>
      <c r="K157" s="20"/>
      <c r="L157" s="21">
        <f t="shared" si="1"/>
        <v>0</v>
      </c>
    </row>
    <row r="158" spans="2:12" ht="12.75" customHeight="1">
      <c r="B158" s="17"/>
      <c r="C158" s="18"/>
      <c r="D158" s="18"/>
      <c r="E158" s="18" t="str">
        <f t="shared" si="8"/>
        <v/>
      </c>
      <c r="F158" s="18"/>
      <c r="G158" s="18"/>
      <c r="H158" s="18"/>
      <c r="I158" s="18"/>
      <c r="J158" s="19"/>
      <c r="K158" s="20"/>
      <c r="L158" s="21">
        <f t="shared" si="1"/>
        <v>0</v>
      </c>
    </row>
    <row r="159" spans="2:12" ht="12.75" customHeight="1">
      <c r="B159" s="17"/>
      <c r="C159" s="18"/>
      <c r="D159" s="18"/>
      <c r="E159" s="18" t="str">
        <f t="shared" si="8"/>
        <v/>
      </c>
      <c r="F159" s="18"/>
      <c r="G159" s="18"/>
      <c r="H159" s="18"/>
      <c r="I159" s="18"/>
      <c r="J159" s="19"/>
      <c r="K159" s="20"/>
      <c r="L159" s="21">
        <f t="shared" si="1"/>
        <v>0</v>
      </c>
    </row>
    <row r="160" spans="2:12" ht="12.75" customHeight="1">
      <c r="B160" s="17"/>
      <c r="C160" s="18"/>
      <c r="D160" s="18"/>
      <c r="E160" s="18" t="str">
        <f t="shared" si="8"/>
        <v/>
      </c>
      <c r="F160" s="18"/>
      <c r="G160" s="18"/>
      <c r="H160" s="18"/>
      <c r="I160" s="18"/>
      <c r="J160" s="19"/>
      <c r="K160" s="20"/>
      <c r="L160" s="21">
        <f t="shared" si="1"/>
        <v>0</v>
      </c>
    </row>
    <row r="161" spans="2:12" ht="12.75" customHeight="1">
      <c r="B161" s="17"/>
      <c r="C161" s="18"/>
      <c r="D161" s="18"/>
      <c r="E161" s="18" t="str">
        <f t="shared" si="8"/>
        <v/>
      </c>
      <c r="F161" s="18"/>
      <c r="G161" s="18"/>
      <c r="H161" s="18"/>
      <c r="I161" s="18"/>
      <c r="J161" s="19"/>
      <c r="K161" s="20"/>
      <c r="L161" s="21">
        <f t="shared" si="1"/>
        <v>0</v>
      </c>
    </row>
    <row r="162" spans="2:12" ht="12.75" customHeight="1">
      <c r="B162" s="17"/>
      <c r="C162" s="18"/>
      <c r="D162" s="18"/>
      <c r="E162" s="18" t="str">
        <f t="shared" si="8"/>
        <v/>
      </c>
      <c r="F162" s="18"/>
      <c r="G162" s="18"/>
      <c r="H162" s="18"/>
      <c r="I162" s="18"/>
      <c r="J162" s="19"/>
      <c r="K162" s="20"/>
      <c r="L162" s="21">
        <f t="shared" si="1"/>
        <v>0</v>
      </c>
    </row>
    <row r="163" spans="2:12" ht="12.75" customHeight="1">
      <c r="B163" s="17"/>
      <c r="C163" s="18"/>
      <c r="D163" s="18"/>
      <c r="E163" s="18" t="str">
        <f t="shared" si="8"/>
        <v/>
      </c>
      <c r="F163" s="18"/>
      <c r="G163" s="18"/>
      <c r="H163" s="18"/>
      <c r="I163" s="18"/>
      <c r="J163" s="19"/>
      <c r="K163" s="20"/>
      <c r="L163" s="21">
        <f t="shared" si="1"/>
        <v>0</v>
      </c>
    </row>
    <row r="164" spans="2:12" ht="12.75" customHeight="1">
      <c r="B164" s="17"/>
      <c r="C164" s="18"/>
      <c r="D164" s="18"/>
      <c r="E164" s="18" t="str">
        <f t="shared" si="8"/>
        <v/>
      </c>
      <c r="F164" s="18"/>
      <c r="G164" s="18"/>
      <c r="H164" s="18"/>
      <c r="I164" s="18"/>
      <c r="J164" s="19"/>
      <c r="K164" s="20"/>
      <c r="L164" s="21">
        <f t="shared" si="1"/>
        <v>0</v>
      </c>
    </row>
    <row r="165" spans="2:12" ht="12.75" customHeight="1">
      <c r="B165" s="17"/>
      <c r="C165" s="18"/>
      <c r="D165" s="18"/>
      <c r="E165" s="18" t="str">
        <f t="shared" si="8"/>
        <v/>
      </c>
      <c r="F165" s="18"/>
      <c r="G165" s="18"/>
      <c r="H165" s="18"/>
      <c r="I165" s="18"/>
      <c r="J165" s="19"/>
      <c r="K165" s="20"/>
      <c r="L165" s="21">
        <f t="shared" si="1"/>
        <v>0</v>
      </c>
    </row>
    <row r="166" spans="2:12" ht="12.75" customHeight="1">
      <c r="B166" s="17"/>
      <c r="C166" s="18"/>
      <c r="D166" s="18"/>
      <c r="E166" s="18" t="str">
        <f t="shared" si="8"/>
        <v/>
      </c>
      <c r="F166" s="18"/>
      <c r="G166" s="18"/>
      <c r="H166" s="18"/>
      <c r="I166" s="18"/>
      <c r="J166" s="19"/>
      <c r="K166" s="20"/>
      <c r="L166" s="21">
        <f t="shared" si="1"/>
        <v>0</v>
      </c>
    </row>
    <row r="167" spans="2:12" ht="12.75" customHeight="1">
      <c r="B167" s="17"/>
      <c r="C167" s="18"/>
      <c r="D167" s="18"/>
      <c r="E167" s="18" t="str">
        <f t="shared" si="8"/>
        <v/>
      </c>
      <c r="F167" s="18"/>
      <c r="G167" s="18"/>
      <c r="H167" s="18"/>
      <c r="I167" s="18"/>
      <c r="J167" s="19"/>
      <c r="K167" s="20"/>
      <c r="L167" s="21">
        <f t="shared" si="1"/>
        <v>0</v>
      </c>
    </row>
    <row r="168" spans="2:12" ht="12.75" customHeight="1">
      <c r="B168" s="17"/>
      <c r="C168" s="18"/>
      <c r="D168" s="18"/>
      <c r="E168" s="18" t="str">
        <f t="shared" si="8"/>
        <v/>
      </c>
      <c r="F168" s="18"/>
      <c r="G168" s="18"/>
      <c r="H168" s="18"/>
      <c r="I168" s="18"/>
      <c r="J168" s="19"/>
      <c r="K168" s="20"/>
      <c r="L168" s="21">
        <f t="shared" si="1"/>
        <v>0</v>
      </c>
    </row>
    <row r="169" spans="2:12" ht="12.75" customHeight="1">
      <c r="B169" s="17"/>
      <c r="C169" s="18"/>
      <c r="D169" s="18"/>
      <c r="E169" s="18" t="str">
        <f t="shared" si="8"/>
        <v/>
      </c>
      <c r="F169" s="18"/>
      <c r="G169" s="18"/>
      <c r="H169" s="18"/>
      <c r="I169" s="18"/>
      <c r="J169" s="19"/>
      <c r="K169" s="20"/>
      <c r="L169" s="21">
        <f t="shared" si="1"/>
        <v>0</v>
      </c>
    </row>
    <row r="170" spans="2:12" ht="12.75" customHeight="1">
      <c r="B170" s="17"/>
      <c r="C170" s="18"/>
      <c r="D170" s="18"/>
      <c r="E170" s="18" t="str">
        <f t="shared" si="8"/>
        <v/>
      </c>
      <c r="F170" s="18"/>
      <c r="G170" s="18"/>
      <c r="H170" s="18"/>
      <c r="I170" s="18"/>
      <c r="J170" s="19"/>
      <c r="K170" s="20"/>
      <c r="L170" s="21">
        <f t="shared" si="1"/>
        <v>0</v>
      </c>
    </row>
    <row r="171" spans="2:12" ht="12.75" customHeight="1">
      <c r="B171" s="17"/>
      <c r="C171" s="18"/>
      <c r="D171" s="18"/>
      <c r="E171" s="18" t="str">
        <f t="shared" si="8"/>
        <v/>
      </c>
      <c r="F171" s="18"/>
      <c r="G171" s="18"/>
      <c r="H171" s="18"/>
      <c r="I171" s="18"/>
      <c r="J171" s="19"/>
      <c r="K171" s="20"/>
      <c r="L171" s="21">
        <f t="shared" si="1"/>
        <v>0</v>
      </c>
    </row>
    <row r="172" spans="2:12" ht="12.75" customHeight="1">
      <c r="B172" s="17"/>
      <c r="C172" s="18"/>
      <c r="D172" s="18"/>
      <c r="E172" s="18" t="str">
        <f t="shared" si="8"/>
        <v/>
      </c>
      <c r="F172" s="18"/>
      <c r="G172" s="18"/>
      <c r="H172" s="18"/>
      <c r="I172" s="18"/>
      <c r="J172" s="19"/>
      <c r="K172" s="20"/>
      <c r="L172" s="21">
        <f t="shared" si="1"/>
        <v>0</v>
      </c>
    </row>
    <row r="173" spans="2:12" ht="12.75" customHeight="1">
      <c r="B173" s="17"/>
      <c r="C173" s="18"/>
      <c r="D173" s="18"/>
      <c r="E173" s="18" t="str">
        <f t="shared" si="8"/>
        <v/>
      </c>
      <c r="F173" s="18"/>
      <c r="G173" s="18"/>
      <c r="H173" s="18"/>
      <c r="I173" s="18"/>
      <c r="J173" s="19"/>
      <c r="K173" s="20"/>
      <c r="L173" s="21">
        <f t="shared" si="1"/>
        <v>0</v>
      </c>
    </row>
    <row r="174" spans="2:12" ht="12.75" customHeight="1">
      <c r="B174" s="25"/>
      <c r="C174" s="26"/>
      <c r="D174" s="26"/>
      <c r="E174" s="26" t="str">
        <f t="shared" si="8"/>
        <v/>
      </c>
      <c r="F174" s="26"/>
      <c r="G174" s="26"/>
      <c r="H174" s="26"/>
      <c r="I174" s="26"/>
      <c r="J174" s="27"/>
      <c r="K174" s="28"/>
      <c r="L174" s="29">
        <f t="shared" si="1"/>
        <v>0</v>
      </c>
    </row>
    <row r="175" spans="2:12" ht="12.75" customHeight="1">
      <c r="B175" s="30"/>
      <c r="C175" s="31"/>
      <c r="D175" s="31"/>
      <c r="E175" s="13" t="str">
        <f t="shared" si="8"/>
        <v/>
      </c>
      <c r="F175" s="31"/>
      <c r="G175" s="31"/>
      <c r="H175" s="31"/>
      <c r="I175" s="31"/>
      <c r="J175" s="32"/>
      <c r="K175" s="33"/>
      <c r="L175" s="16">
        <f t="shared" si="1"/>
        <v>0</v>
      </c>
    </row>
    <row r="176" spans="2:12" ht="12.75" customHeight="1">
      <c r="B176" s="17"/>
      <c r="C176" s="18"/>
      <c r="D176" s="18"/>
      <c r="E176" s="18" t="str">
        <f t="shared" si="8"/>
        <v/>
      </c>
      <c r="F176" s="18"/>
      <c r="G176" s="18"/>
      <c r="H176" s="18"/>
      <c r="I176" s="18"/>
      <c r="J176" s="19"/>
      <c r="K176" s="20"/>
      <c r="L176" s="21">
        <f t="shared" si="1"/>
        <v>0</v>
      </c>
    </row>
    <row r="177" spans="2:12" ht="12.75" customHeight="1">
      <c r="B177" s="17"/>
      <c r="C177" s="18"/>
      <c r="D177" s="18"/>
      <c r="E177" s="18" t="str">
        <f t="shared" si="8"/>
        <v/>
      </c>
      <c r="F177" s="18"/>
      <c r="G177" s="18"/>
      <c r="H177" s="18"/>
      <c r="I177" s="18"/>
      <c r="J177" s="19"/>
      <c r="K177" s="20"/>
      <c r="L177" s="21">
        <f t="shared" si="1"/>
        <v>0</v>
      </c>
    </row>
    <row r="178" spans="2:12" ht="12.75" customHeight="1">
      <c r="B178" s="17"/>
      <c r="C178" s="18"/>
      <c r="D178" s="18"/>
      <c r="E178" s="18" t="str">
        <f t="shared" si="8"/>
        <v/>
      </c>
      <c r="F178" s="18"/>
      <c r="G178" s="18"/>
      <c r="H178" s="18"/>
      <c r="I178" s="18"/>
      <c r="J178" s="19"/>
      <c r="K178" s="20"/>
      <c r="L178" s="21">
        <f t="shared" si="1"/>
        <v>0</v>
      </c>
    </row>
    <row r="179" spans="2:12" ht="12.75" customHeight="1">
      <c r="B179" s="17"/>
      <c r="C179" s="18"/>
      <c r="D179" s="18"/>
      <c r="E179" s="18" t="str">
        <f t="shared" si="8"/>
        <v/>
      </c>
      <c r="F179" s="18"/>
      <c r="G179" s="18"/>
      <c r="H179" s="18"/>
      <c r="I179" s="18"/>
      <c r="J179" s="19"/>
      <c r="K179" s="20"/>
      <c r="L179" s="21">
        <f t="shared" si="1"/>
        <v>0</v>
      </c>
    </row>
    <row r="180" spans="2:12" ht="12.75" customHeight="1">
      <c r="B180" s="17"/>
      <c r="C180" s="18"/>
      <c r="D180" s="18"/>
      <c r="E180" s="18" t="str">
        <f t="shared" si="8"/>
        <v/>
      </c>
      <c r="F180" s="18"/>
      <c r="G180" s="18"/>
      <c r="H180" s="18"/>
      <c r="I180" s="18"/>
      <c r="J180" s="19"/>
      <c r="K180" s="20"/>
      <c r="L180" s="21">
        <f t="shared" si="1"/>
        <v>0</v>
      </c>
    </row>
    <row r="181" spans="2:12" ht="12.75" customHeight="1">
      <c r="B181" s="17"/>
      <c r="C181" s="18"/>
      <c r="D181" s="18"/>
      <c r="E181" s="18" t="str">
        <f t="shared" si="8"/>
        <v/>
      </c>
      <c r="F181" s="18"/>
      <c r="G181" s="18"/>
      <c r="H181" s="18"/>
      <c r="I181" s="18"/>
      <c r="J181" s="19"/>
      <c r="K181" s="20"/>
      <c r="L181" s="21">
        <f t="shared" si="1"/>
        <v>0</v>
      </c>
    </row>
    <row r="182" spans="2:12" ht="12.75" customHeight="1">
      <c r="B182" s="17"/>
      <c r="C182" s="18"/>
      <c r="D182" s="18"/>
      <c r="E182" s="18" t="str">
        <f t="shared" si="8"/>
        <v/>
      </c>
      <c r="F182" s="18"/>
      <c r="G182" s="18"/>
      <c r="H182" s="18"/>
      <c r="I182" s="18"/>
      <c r="J182" s="19"/>
      <c r="K182" s="20"/>
      <c r="L182" s="21">
        <f t="shared" si="1"/>
        <v>0</v>
      </c>
    </row>
    <row r="183" spans="2:12" ht="12.75" customHeight="1">
      <c r="B183" s="17"/>
      <c r="C183" s="18"/>
      <c r="D183" s="18"/>
      <c r="E183" s="18" t="str">
        <f t="shared" si="8"/>
        <v/>
      </c>
      <c r="F183" s="18"/>
      <c r="G183" s="18"/>
      <c r="H183" s="18"/>
      <c r="I183" s="18"/>
      <c r="J183" s="19"/>
      <c r="K183" s="20"/>
      <c r="L183" s="21">
        <f t="shared" si="1"/>
        <v>0</v>
      </c>
    </row>
    <row r="184" spans="2:12" ht="12.75" customHeight="1">
      <c r="B184" s="17"/>
      <c r="C184" s="18"/>
      <c r="D184" s="18"/>
      <c r="E184" s="18" t="str">
        <f t="shared" si="8"/>
        <v/>
      </c>
      <c r="F184" s="18"/>
      <c r="G184" s="18"/>
      <c r="H184" s="18"/>
      <c r="I184" s="18"/>
      <c r="J184" s="19"/>
      <c r="K184" s="20"/>
      <c r="L184" s="21">
        <f t="shared" si="1"/>
        <v>0</v>
      </c>
    </row>
    <row r="185" spans="2:12" ht="12.75" customHeight="1">
      <c r="B185" s="17"/>
      <c r="C185" s="18"/>
      <c r="D185" s="18"/>
      <c r="E185" s="18" t="str">
        <f t="shared" si="8"/>
        <v/>
      </c>
      <c r="F185" s="18"/>
      <c r="G185" s="18"/>
      <c r="H185" s="18"/>
      <c r="I185" s="18"/>
      <c r="J185" s="19"/>
      <c r="K185" s="20"/>
      <c r="L185" s="21">
        <f t="shared" si="1"/>
        <v>0</v>
      </c>
    </row>
    <row r="186" spans="2:12" ht="12.75" customHeight="1">
      <c r="B186" s="17"/>
      <c r="C186" s="18"/>
      <c r="D186" s="18"/>
      <c r="E186" s="18" t="str">
        <f t="shared" si="8"/>
        <v/>
      </c>
      <c r="F186" s="18"/>
      <c r="G186" s="18"/>
      <c r="H186" s="18"/>
      <c r="I186" s="18"/>
      <c r="J186" s="19"/>
      <c r="K186" s="20"/>
      <c r="L186" s="21">
        <f t="shared" si="1"/>
        <v>0</v>
      </c>
    </row>
    <row r="187" spans="2:12" ht="12.75" customHeight="1">
      <c r="B187" s="17"/>
      <c r="C187" s="18"/>
      <c r="D187" s="18"/>
      <c r="E187" s="18" t="str">
        <f t="shared" si="8"/>
        <v/>
      </c>
      <c r="F187" s="18"/>
      <c r="G187" s="18"/>
      <c r="H187" s="18"/>
      <c r="I187" s="18"/>
      <c r="J187" s="19"/>
      <c r="K187" s="20"/>
      <c r="L187" s="21">
        <f t="shared" si="1"/>
        <v>0</v>
      </c>
    </row>
    <row r="188" spans="2:12" ht="12.75" customHeight="1">
      <c r="B188" s="17"/>
      <c r="C188" s="18"/>
      <c r="D188" s="18"/>
      <c r="E188" s="18" t="str">
        <f t="shared" si="8"/>
        <v/>
      </c>
      <c r="F188" s="18"/>
      <c r="G188" s="18"/>
      <c r="H188" s="18"/>
      <c r="I188" s="18"/>
      <c r="J188" s="19"/>
      <c r="K188" s="20"/>
      <c r="L188" s="21">
        <f t="shared" si="1"/>
        <v>0</v>
      </c>
    </row>
    <row r="189" spans="2:12" ht="12.75" customHeight="1">
      <c r="B189" s="17"/>
      <c r="C189" s="18"/>
      <c r="D189" s="18"/>
      <c r="E189" s="18" t="str">
        <f t="shared" si="8"/>
        <v/>
      </c>
      <c r="F189" s="18"/>
      <c r="G189" s="18"/>
      <c r="H189" s="18"/>
      <c r="I189" s="18"/>
      <c r="J189" s="19"/>
      <c r="K189" s="20"/>
      <c r="L189" s="21">
        <f t="shared" si="1"/>
        <v>0</v>
      </c>
    </row>
    <row r="190" spans="2:12" ht="12.75" customHeight="1">
      <c r="B190" s="17"/>
      <c r="C190" s="18"/>
      <c r="D190" s="18"/>
      <c r="E190" s="18" t="str">
        <f t="shared" si="8"/>
        <v/>
      </c>
      <c r="F190" s="18"/>
      <c r="G190" s="18"/>
      <c r="H190" s="18"/>
      <c r="I190" s="18"/>
      <c r="J190" s="19"/>
      <c r="K190" s="20"/>
      <c r="L190" s="21">
        <f t="shared" si="1"/>
        <v>0</v>
      </c>
    </row>
    <row r="191" spans="2:12" ht="12.75" customHeight="1">
      <c r="B191" s="17"/>
      <c r="C191" s="18"/>
      <c r="D191" s="18"/>
      <c r="E191" s="18" t="str">
        <f t="shared" si="8"/>
        <v/>
      </c>
      <c r="F191" s="18"/>
      <c r="G191" s="18"/>
      <c r="H191" s="18"/>
      <c r="I191" s="18"/>
      <c r="J191" s="19"/>
      <c r="K191" s="20"/>
      <c r="L191" s="21">
        <f t="shared" si="1"/>
        <v>0</v>
      </c>
    </row>
    <row r="192" spans="2:12" ht="12.75" customHeight="1">
      <c r="B192" s="17"/>
      <c r="C192" s="18"/>
      <c r="D192" s="18"/>
      <c r="E192" s="18" t="str">
        <f t="shared" si="8"/>
        <v/>
      </c>
      <c r="F192" s="18"/>
      <c r="G192" s="18"/>
      <c r="H192" s="18"/>
      <c r="I192" s="18"/>
      <c r="J192" s="19"/>
      <c r="K192" s="20"/>
      <c r="L192" s="21">
        <f t="shared" si="1"/>
        <v>0</v>
      </c>
    </row>
    <row r="193" spans="2:12" ht="12.75" customHeight="1">
      <c r="B193" s="17"/>
      <c r="C193" s="18"/>
      <c r="D193" s="18"/>
      <c r="E193" s="18" t="str">
        <f t="shared" si="8"/>
        <v/>
      </c>
      <c r="F193" s="18"/>
      <c r="G193" s="18"/>
      <c r="H193" s="18"/>
      <c r="I193" s="18"/>
      <c r="J193" s="19"/>
      <c r="K193" s="20"/>
      <c r="L193" s="21">
        <f t="shared" si="1"/>
        <v>0</v>
      </c>
    </row>
    <row r="194" spans="2:12" ht="12.75" customHeight="1">
      <c r="B194" s="17"/>
      <c r="C194" s="18"/>
      <c r="D194" s="18"/>
      <c r="E194" s="18" t="str">
        <f t="shared" si="8"/>
        <v/>
      </c>
      <c r="F194" s="18"/>
      <c r="G194" s="18"/>
      <c r="H194" s="18"/>
      <c r="I194" s="18"/>
      <c r="J194" s="19"/>
      <c r="K194" s="20"/>
      <c r="L194" s="21">
        <f t="shared" si="1"/>
        <v>0</v>
      </c>
    </row>
    <row r="195" spans="2:12" ht="12.75" customHeight="1">
      <c r="B195" s="17"/>
      <c r="C195" s="18"/>
      <c r="D195" s="18"/>
      <c r="E195" s="18" t="str">
        <f t="shared" si="8"/>
        <v/>
      </c>
      <c r="F195" s="18"/>
      <c r="G195" s="18"/>
      <c r="H195" s="18"/>
      <c r="I195" s="18"/>
      <c r="J195" s="19"/>
      <c r="K195" s="20"/>
      <c r="L195" s="21">
        <f t="shared" si="1"/>
        <v>0</v>
      </c>
    </row>
    <row r="196" spans="2:12" ht="12.75" customHeight="1">
      <c r="B196" s="17"/>
      <c r="C196" s="18"/>
      <c r="D196" s="18"/>
      <c r="E196" s="18" t="str">
        <f t="shared" si="8"/>
        <v/>
      </c>
      <c r="F196" s="18"/>
      <c r="G196" s="18"/>
      <c r="H196" s="18"/>
      <c r="I196" s="18"/>
      <c r="J196" s="19"/>
      <c r="K196" s="20"/>
      <c r="L196" s="21">
        <f t="shared" si="1"/>
        <v>0</v>
      </c>
    </row>
    <row r="197" spans="2:12" ht="12.75" customHeight="1">
      <c r="B197" s="17"/>
      <c r="C197" s="18"/>
      <c r="D197" s="18"/>
      <c r="E197" s="18" t="str">
        <f t="shared" si="8"/>
        <v/>
      </c>
      <c r="F197" s="18"/>
      <c r="G197" s="18"/>
      <c r="H197" s="18"/>
      <c r="I197" s="18"/>
      <c r="J197" s="19"/>
      <c r="K197" s="20"/>
      <c r="L197" s="21">
        <f t="shared" si="1"/>
        <v>0</v>
      </c>
    </row>
    <row r="198" spans="2:12" ht="12.75" customHeight="1">
      <c r="B198" s="17"/>
      <c r="C198" s="18"/>
      <c r="D198" s="18"/>
      <c r="E198" s="18" t="str">
        <f t="shared" si="8"/>
        <v/>
      </c>
      <c r="F198" s="18"/>
      <c r="G198" s="18"/>
      <c r="H198" s="18"/>
      <c r="I198" s="18"/>
      <c r="J198" s="19"/>
      <c r="K198" s="20"/>
      <c r="L198" s="21">
        <f t="shared" si="1"/>
        <v>0</v>
      </c>
    </row>
    <row r="199" spans="2:12" ht="12.75" customHeight="1">
      <c r="B199" s="17"/>
      <c r="C199" s="18"/>
      <c r="D199" s="18"/>
      <c r="E199" s="18" t="str">
        <f t="shared" si="8"/>
        <v/>
      </c>
      <c r="F199" s="18"/>
      <c r="G199" s="18"/>
      <c r="H199" s="18"/>
      <c r="I199" s="18"/>
      <c r="J199" s="19"/>
      <c r="K199" s="20"/>
      <c r="L199" s="21">
        <f t="shared" si="1"/>
        <v>0</v>
      </c>
    </row>
    <row r="200" spans="2:12" ht="12.75" customHeight="1">
      <c r="B200" s="17"/>
      <c r="C200" s="18"/>
      <c r="D200" s="18"/>
      <c r="E200" s="18" t="str">
        <f t="shared" si="8"/>
        <v/>
      </c>
      <c r="F200" s="18"/>
      <c r="G200" s="18"/>
      <c r="H200" s="18"/>
      <c r="I200" s="18"/>
      <c r="J200" s="19"/>
      <c r="K200" s="20"/>
      <c r="L200" s="21">
        <f t="shared" si="1"/>
        <v>0</v>
      </c>
    </row>
    <row r="201" spans="2:12" ht="12.75" customHeight="1">
      <c r="B201" s="17"/>
      <c r="C201" s="18"/>
      <c r="D201" s="18"/>
      <c r="E201" s="18" t="str">
        <f t="shared" si="8"/>
        <v/>
      </c>
      <c r="F201" s="18"/>
      <c r="G201" s="18"/>
      <c r="H201" s="18"/>
      <c r="I201" s="18"/>
      <c r="J201" s="19"/>
      <c r="K201" s="20"/>
      <c r="L201" s="21">
        <f t="shared" si="1"/>
        <v>0</v>
      </c>
    </row>
    <row r="202" spans="2:12" ht="12.75" customHeight="1">
      <c r="B202" s="17"/>
      <c r="C202" s="18"/>
      <c r="D202" s="18"/>
      <c r="E202" s="18" t="str">
        <f t="shared" si="8"/>
        <v/>
      </c>
      <c r="F202" s="18"/>
      <c r="G202" s="18"/>
      <c r="H202" s="18"/>
      <c r="I202" s="18"/>
      <c r="J202" s="19"/>
      <c r="K202" s="20"/>
      <c r="L202" s="21">
        <f t="shared" si="1"/>
        <v>0</v>
      </c>
    </row>
    <row r="203" spans="2:12" ht="12.75" customHeight="1">
      <c r="B203" s="17"/>
      <c r="C203" s="18"/>
      <c r="D203" s="18"/>
      <c r="E203" s="18" t="str">
        <f t="shared" si="8"/>
        <v/>
      </c>
      <c r="F203" s="18"/>
      <c r="G203" s="18"/>
      <c r="H203" s="18"/>
      <c r="I203" s="18"/>
      <c r="J203" s="19"/>
      <c r="K203" s="20"/>
      <c r="L203" s="21">
        <f t="shared" si="1"/>
        <v>0</v>
      </c>
    </row>
    <row r="204" spans="2:12" ht="12.75" customHeight="1">
      <c r="B204" s="17"/>
      <c r="C204" s="18"/>
      <c r="D204" s="18"/>
      <c r="E204" s="18" t="str">
        <f t="shared" si="8"/>
        <v/>
      </c>
      <c r="F204" s="18"/>
      <c r="G204" s="18"/>
      <c r="H204" s="18"/>
      <c r="I204" s="18"/>
      <c r="J204" s="19"/>
      <c r="K204" s="20"/>
      <c r="L204" s="21">
        <f t="shared" si="1"/>
        <v>0</v>
      </c>
    </row>
    <row r="205" spans="2:12" ht="12.75" customHeight="1">
      <c r="B205" s="17"/>
      <c r="C205" s="18"/>
      <c r="D205" s="18"/>
      <c r="E205" s="18" t="str">
        <f t="shared" si="8"/>
        <v/>
      </c>
      <c r="F205" s="18"/>
      <c r="G205" s="18"/>
      <c r="H205" s="18"/>
      <c r="I205" s="18"/>
      <c r="J205" s="19"/>
      <c r="K205" s="20"/>
      <c r="L205" s="21">
        <f t="shared" si="1"/>
        <v>0</v>
      </c>
    </row>
    <row r="206" spans="2:12" ht="12.75" customHeight="1">
      <c r="B206" s="17"/>
      <c r="C206" s="18"/>
      <c r="D206" s="18"/>
      <c r="E206" s="18" t="str">
        <f t="shared" si="8"/>
        <v/>
      </c>
      <c r="F206" s="18"/>
      <c r="G206" s="18"/>
      <c r="H206" s="18"/>
      <c r="I206" s="18"/>
      <c r="J206" s="19"/>
      <c r="K206" s="20"/>
      <c r="L206" s="21">
        <f t="shared" si="1"/>
        <v>0</v>
      </c>
    </row>
    <row r="207" spans="2:12" ht="12.75" customHeight="1">
      <c r="B207" s="17"/>
      <c r="C207" s="18"/>
      <c r="D207" s="18"/>
      <c r="E207" s="18" t="str">
        <f t="shared" si="8"/>
        <v/>
      </c>
      <c r="F207" s="18"/>
      <c r="G207" s="18"/>
      <c r="H207" s="18"/>
      <c r="I207" s="18"/>
      <c r="J207" s="19"/>
      <c r="K207" s="20"/>
      <c r="L207" s="21">
        <f t="shared" si="1"/>
        <v>0</v>
      </c>
    </row>
    <row r="208" spans="2:12" ht="12.75" customHeight="1">
      <c r="B208" s="17"/>
      <c r="C208" s="18"/>
      <c r="D208" s="18"/>
      <c r="E208" s="18" t="str">
        <f t="shared" si="8"/>
        <v/>
      </c>
      <c r="F208" s="18"/>
      <c r="G208" s="18"/>
      <c r="H208" s="18"/>
      <c r="I208" s="18"/>
      <c r="J208" s="19"/>
      <c r="K208" s="20"/>
      <c r="L208" s="21">
        <f t="shared" si="1"/>
        <v>0</v>
      </c>
    </row>
    <row r="209" spans="2:12" ht="12.75" customHeight="1">
      <c r="B209" s="17"/>
      <c r="C209" s="18"/>
      <c r="D209" s="18"/>
      <c r="E209" s="18" t="str">
        <f t="shared" si="8"/>
        <v/>
      </c>
      <c r="F209" s="18"/>
      <c r="G209" s="18"/>
      <c r="H209" s="18"/>
      <c r="I209" s="18"/>
      <c r="J209" s="19"/>
      <c r="K209" s="20"/>
      <c r="L209" s="21">
        <f t="shared" si="1"/>
        <v>0</v>
      </c>
    </row>
    <row r="210" spans="2:12" ht="12.75" customHeight="1">
      <c r="B210" s="17"/>
      <c r="C210" s="18"/>
      <c r="D210" s="18"/>
      <c r="E210" s="18" t="str">
        <f t="shared" si="8"/>
        <v/>
      </c>
      <c r="F210" s="18"/>
      <c r="G210" s="18"/>
      <c r="H210" s="18"/>
      <c r="I210" s="18"/>
      <c r="J210" s="19"/>
      <c r="K210" s="20"/>
      <c r="L210" s="21">
        <f t="shared" si="1"/>
        <v>0</v>
      </c>
    </row>
    <row r="211" spans="2:12" ht="12.75" customHeight="1">
      <c r="B211" s="17"/>
      <c r="C211" s="18"/>
      <c r="D211" s="18"/>
      <c r="E211" s="18" t="str">
        <f t="shared" si="8"/>
        <v/>
      </c>
      <c r="F211" s="18"/>
      <c r="G211" s="18"/>
      <c r="H211" s="18"/>
      <c r="I211" s="18"/>
      <c r="J211" s="19"/>
      <c r="K211" s="20"/>
      <c r="L211" s="21">
        <f t="shared" si="1"/>
        <v>0</v>
      </c>
    </row>
    <row r="212" spans="2:12" ht="12.75" customHeight="1">
      <c r="B212" s="17"/>
      <c r="C212" s="18"/>
      <c r="D212" s="18"/>
      <c r="E212" s="18" t="str">
        <f t="shared" si="8"/>
        <v/>
      </c>
      <c r="F212" s="18"/>
      <c r="G212" s="18"/>
      <c r="H212" s="18"/>
      <c r="I212" s="18"/>
      <c r="J212" s="19"/>
      <c r="K212" s="20"/>
      <c r="L212" s="21">
        <f t="shared" si="1"/>
        <v>0</v>
      </c>
    </row>
    <row r="213" spans="2:12" ht="12.75" customHeight="1">
      <c r="B213" s="17"/>
      <c r="C213" s="18"/>
      <c r="D213" s="18"/>
      <c r="E213" s="18" t="str">
        <f t="shared" si="8"/>
        <v/>
      </c>
      <c r="F213" s="18"/>
      <c r="G213" s="18"/>
      <c r="H213" s="18"/>
      <c r="I213" s="18"/>
      <c r="J213" s="19"/>
      <c r="K213" s="20"/>
      <c r="L213" s="21">
        <f t="shared" si="1"/>
        <v>0</v>
      </c>
    </row>
    <row r="214" spans="2:12" ht="12.75" customHeight="1">
      <c r="B214" s="17"/>
      <c r="C214" s="18"/>
      <c r="D214" s="18"/>
      <c r="E214" s="18" t="str">
        <f t="shared" si="8"/>
        <v/>
      </c>
      <c r="F214" s="18"/>
      <c r="G214" s="18"/>
      <c r="H214" s="18"/>
      <c r="I214" s="18"/>
      <c r="J214" s="19"/>
      <c r="K214" s="20"/>
      <c r="L214" s="21">
        <f t="shared" si="1"/>
        <v>0</v>
      </c>
    </row>
    <row r="215" spans="2:12" ht="12.75" customHeight="1">
      <c r="B215" s="17"/>
      <c r="C215" s="18"/>
      <c r="D215" s="18"/>
      <c r="E215" s="18" t="str">
        <f t="shared" si="8"/>
        <v/>
      </c>
      <c r="F215" s="18"/>
      <c r="G215" s="18"/>
      <c r="H215" s="18"/>
      <c r="I215" s="18"/>
      <c r="J215" s="19"/>
      <c r="K215" s="20"/>
      <c r="L215" s="21">
        <f t="shared" si="1"/>
        <v>0</v>
      </c>
    </row>
    <row r="216" spans="2:12" ht="12.75" customHeight="1">
      <c r="B216" s="17"/>
      <c r="C216" s="18"/>
      <c r="D216" s="18"/>
      <c r="E216" s="18" t="str">
        <f t="shared" si="8"/>
        <v/>
      </c>
      <c r="F216" s="18"/>
      <c r="G216" s="18"/>
      <c r="H216" s="18"/>
      <c r="I216" s="18"/>
      <c r="J216" s="19"/>
      <c r="K216" s="20"/>
      <c r="L216" s="21">
        <f t="shared" si="1"/>
        <v>0</v>
      </c>
    </row>
    <row r="217" spans="2:12" ht="12.75" customHeight="1">
      <c r="B217" s="17"/>
      <c r="C217" s="18"/>
      <c r="D217" s="18"/>
      <c r="E217" s="18" t="str">
        <f t="shared" si="8"/>
        <v/>
      </c>
      <c r="F217" s="18"/>
      <c r="G217" s="18"/>
      <c r="H217" s="18"/>
      <c r="I217" s="18"/>
      <c r="J217" s="19"/>
      <c r="K217" s="20"/>
      <c r="L217" s="21">
        <f t="shared" si="1"/>
        <v>0</v>
      </c>
    </row>
    <row r="218" spans="2:12" ht="12.75" customHeight="1">
      <c r="B218" s="17"/>
      <c r="C218" s="18"/>
      <c r="D218" s="18"/>
      <c r="E218" s="18" t="str">
        <f t="shared" si="8"/>
        <v/>
      </c>
      <c r="F218" s="18"/>
      <c r="G218" s="18"/>
      <c r="H218" s="18"/>
      <c r="I218" s="18"/>
      <c r="J218" s="19"/>
      <c r="K218" s="20"/>
      <c r="L218" s="21">
        <f t="shared" si="1"/>
        <v>0</v>
      </c>
    </row>
    <row r="219" spans="2:12" ht="12.75" customHeight="1">
      <c r="B219" s="17"/>
      <c r="C219" s="18"/>
      <c r="D219" s="18"/>
      <c r="E219" s="18" t="str">
        <f t="shared" si="8"/>
        <v/>
      </c>
      <c r="F219" s="18"/>
      <c r="G219" s="18"/>
      <c r="H219" s="18"/>
      <c r="I219" s="18"/>
      <c r="J219" s="19"/>
      <c r="K219" s="20"/>
      <c r="L219" s="21">
        <f t="shared" si="1"/>
        <v>0</v>
      </c>
    </row>
    <row r="220" spans="2:12" ht="12.75" customHeight="1">
      <c r="B220" s="17"/>
      <c r="C220" s="18"/>
      <c r="D220" s="18"/>
      <c r="E220" s="18" t="str">
        <f t="shared" si="8"/>
        <v/>
      </c>
      <c r="F220" s="18"/>
      <c r="G220" s="18"/>
      <c r="H220" s="18"/>
      <c r="I220" s="18"/>
      <c r="J220" s="19"/>
      <c r="K220" s="20"/>
      <c r="L220" s="21">
        <f t="shared" si="1"/>
        <v>0</v>
      </c>
    </row>
    <row r="221" spans="2:12" ht="12.75" customHeight="1">
      <c r="B221" s="17"/>
      <c r="C221" s="18"/>
      <c r="D221" s="18"/>
      <c r="E221" s="18" t="str">
        <f t="shared" si="8"/>
        <v/>
      </c>
      <c r="F221" s="18"/>
      <c r="G221" s="18"/>
      <c r="H221" s="18"/>
      <c r="I221" s="18"/>
      <c r="J221" s="19"/>
      <c r="K221" s="20"/>
      <c r="L221" s="21">
        <f t="shared" si="1"/>
        <v>0</v>
      </c>
    </row>
    <row r="222" spans="2:12" ht="12.75" customHeight="1">
      <c r="B222" s="17"/>
      <c r="C222" s="18"/>
      <c r="D222" s="18"/>
      <c r="E222" s="18" t="str">
        <f t="shared" si="8"/>
        <v/>
      </c>
      <c r="F222" s="18"/>
      <c r="G222" s="18"/>
      <c r="H222" s="18"/>
      <c r="I222" s="18"/>
      <c r="J222" s="19"/>
      <c r="K222" s="20"/>
      <c r="L222" s="21">
        <f t="shared" si="1"/>
        <v>0</v>
      </c>
    </row>
    <row r="223" spans="2:12" ht="12.75" customHeight="1">
      <c r="B223" s="17"/>
      <c r="C223" s="18"/>
      <c r="D223" s="18"/>
      <c r="E223" s="18" t="str">
        <f t="shared" si="8"/>
        <v/>
      </c>
      <c r="F223" s="18"/>
      <c r="G223" s="18"/>
      <c r="H223" s="18"/>
      <c r="I223" s="18"/>
      <c r="J223" s="19"/>
      <c r="K223" s="20"/>
      <c r="L223" s="21">
        <f t="shared" si="1"/>
        <v>0</v>
      </c>
    </row>
    <row r="224" spans="2:12" ht="12.75" customHeight="1">
      <c r="B224" s="17"/>
      <c r="C224" s="18"/>
      <c r="D224" s="18"/>
      <c r="E224" s="18" t="str">
        <f t="shared" si="8"/>
        <v/>
      </c>
      <c r="F224" s="18"/>
      <c r="G224" s="18"/>
      <c r="H224" s="18"/>
      <c r="I224" s="18"/>
      <c r="J224" s="19"/>
      <c r="K224" s="20"/>
      <c r="L224" s="21">
        <f t="shared" si="1"/>
        <v>0</v>
      </c>
    </row>
    <row r="225" spans="2:12" ht="12.75" customHeight="1">
      <c r="B225" s="17"/>
      <c r="C225" s="18"/>
      <c r="D225" s="18"/>
      <c r="E225" s="18" t="str">
        <f t="shared" si="8"/>
        <v/>
      </c>
      <c r="F225" s="18"/>
      <c r="G225" s="18"/>
      <c r="H225" s="18"/>
      <c r="I225" s="18"/>
      <c r="J225" s="19"/>
      <c r="K225" s="20"/>
      <c r="L225" s="21">
        <f t="shared" si="1"/>
        <v>0</v>
      </c>
    </row>
    <row r="226" spans="2:12" ht="12.75" customHeight="1">
      <c r="B226" s="17"/>
      <c r="C226" s="18"/>
      <c r="D226" s="18"/>
      <c r="E226" s="18" t="str">
        <f t="shared" si="8"/>
        <v/>
      </c>
      <c r="F226" s="18"/>
      <c r="G226" s="18"/>
      <c r="H226" s="18"/>
      <c r="I226" s="18"/>
      <c r="J226" s="19"/>
      <c r="K226" s="20"/>
      <c r="L226" s="21">
        <f t="shared" si="1"/>
        <v>0</v>
      </c>
    </row>
    <row r="227" spans="2:12" ht="12.75" customHeight="1">
      <c r="B227" s="17"/>
      <c r="C227" s="18"/>
      <c r="D227" s="18"/>
      <c r="E227" s="18" t="str">
        <f t="shared" si="8"/>
        <v/>
      </c>
      <c r="F227" s="18"/>
      <c r="G227" s="18"/>
      <c r="H227" s="18"/>
      <c r="I227" s="18"/>
      <c r="J227" s="19"/>
      <c r="K227" s="20"/>
      <c r="L227" s="21">
        <f t="shared" si="1"/>
        <v>0</v>
      </c>
    </row>
    <row r="228" spans="2:12" ht="12.75" customHeight="1">
      <c r="B228" s="17"/>
      <c r="C228" s="18"/>
      <c r="D228" s="18"/>
      <c r="E228" s="18" t="str">
        <f t="shared" si="8"/>
        <v/>
      </c>
      <c r="F228" s="18"/>
      <c r="G228" s="18"/>
      <c r="H228" s="18"/>
      <c r="I228" s="18"/>
      <c r="J228" s="19"/>
      <c r="K228" s="20"/>
      <c r="L228" s="21">
        <f t="shared" si="1"/>
        <v>0</v>
      </c>
    </row>
    <row r="229" spans="2:12" ht="12.75" customHeight="1">
      <c r="B229" s="17"/>
      <c r="C229" s="18"/>
      <c r="D229" s="18"/>
      <c r="E229" s="18" t="str">
        <f t="shared" si="8"/>
        <v/>
      </c>
      <c r="F229" s="18"/>
      <c r="G229" s="18"/>
      <c r="H229" s="18"/>
      <c r="I229" s="18"/>
      <c r="J229" s="19"/>
      <c r="K229" s="20"/>
      <c r="L229" s="21">
        <f t="shared" si="1"/>
        <v>0</v>
      </c>
    </row>
    <row r="230" spans="2:12" ht="12.75" customHeight="1">
      <c r="B230" s="17"/>
      <c r="C230" s="18"/>
      <c r="D230" s="18"/>
      <c r="E230" s="18" t="str">
        <f t="shared" si="8"/>
        <v/>
      </c>
      <c r="F230" s="18"/>
      <c r="G230" s="18"/>
      <c r="H230" s="18"/>
      <c r="I230" s="18"/>
      <c r="J230" s="19"/>
      <c r="K230" s="20"/>
      <c r="L230" s="21">
        <f t="shared" si="1"/>
        <v>0</v>
      </c>
    </row>
    <row r="231" spans="2:12" ht="12.75" customHeight="1">
      <c r="B231" s="17"/>
      <c r="C231" s="18"/>
      <c r="D231" s="18"/>
      <c r="E231" s="18" t="str">
        <f t="shared" si="8"/>
        <v/>
      </c>
      <c r="F231" s="18"/>
      <c r="G231" s="18"/>
      <c r="H231" s="18"/>
      <c r="I231" s="18"/>
      <c r="J231" s="19"/>
      <c r="K231" s="20"/>
      <c r="L231" s="21">
        <f t="shared" si="1"/>
        <v>0</v>
      </c>
    </row>
    <row r="232" spans="2:12" ht="12.75" customHeight="1">
      <c r="B232" s="25"/>
      <c r="C232" s="26"/>
      <c r="D232" s="26"/>
      <c r="E232" s="26" t="str">
        <f t="shared" si="8"/>
        <v/>
      </c>
      <c r="F232" s="26"/>
      <c r="G232" s="26"/>
      <c r="H232" s="26"/>
      <c r="I232" s="26"/>
      <c r="J232" s="27"/>
      <c r="K232" s="28"/>
      <c r="L232" s="29">
        <f t="shared" si="1"/>
        <v>0</v>
      </c>
    </row>
    <row r="233" spans="2:12" ht="12.75" customHeight="1">
      <c r="B233" s="30"/>
      <c r="C233" s="31"/>
      <c r="D233" s="31"/>
      <c r="E233" s="13" t="str">
        <f t="shared" si="8"/>
        <v/>
      </c>
      <c r="F233" s="31"/>
      <c r="G233" s="31"/>
      <c r="H233" s="31"/>
      <c r="I233" s="31"/>
      <c r="J233" s="32"/>
      <c r="K233" s="33"/>
      <c r="L233" s="16">
        <f t="shared" si="1"/>
        <v>0</v>
      </c>
    </row>
    <row r="234" spans="2:12" ht="12.75" customHeight="1">
      <c r="B234" s="17"/>
      <c r="C234" s="18"/>
      <c r="D234" s="18"/>
      <c r="E234" s="18" t="str">
        <f t="shared" si="8"/>
        <v/>
      </c>
      <c r="F234" s="18"/>
      <c r="G234" s="18"/>
      <c r="H234" s="18"/>
      <c r="I234" s="18"/>
      <c r="J234" s="19"/>
      <c r="K234" s="20"/>
      <c r="L234" s="21">
        <f t="shared" si="1"/>
        <v>0</v>
      </c>
    </row>
    <row r="235" spans="2:12" ht="12.75" customHeight="1">
      <c r="B235" s="17"/>
      <c r="C235" s="18"/>
      <c r="D235" s="18"/>
      <c r="E235" s="18" t="str">
        <f t="shared" si="8"/>
        <v/>
      </c>
      <c r="F235" s="18"/>
      <c r="G235" s="18"/>
      <c r="H235" s="18"/>
      <c r="I235" s="18"/>
      <c r="J235" s="19"/>
      <c r="K235" s="20"/>
      <c r="L235" s="21">
        <f t="shared" si="1"/>
        <v>0</v>
      </c>
    </row>
    <row r="236" spans="2:12" ht="12.75" customHeight="1">
      <c r="B236" s="17"/>
      <c r="C236" s="18"/>
      <c r="D236" s="18"/>
      <c r="E236" s="18" t="str">
        <f t="shared" si="8"/>
        <v/>
      </c>
      <c r="F236" s="18"/>
      <c r="G236" s="18"/>
      <c r="H236" s="18"/>
      <c r="I236" s="18"/>
      <c r="J236" s="19"/>
      <c r="K236" s="20"/>
      <c r="L236" s="21">
        <f t="shared" si="1"/>
        <v>0</v>
      </c>
    </row>
    <row r="237" spans="2:12" ht="12.75" customHeight="1">
      <c r="B237" s="17"/>
      <c r="C237" s="18"/>
      <c r="D237" s="18"/>
      <c r="E237" s="18" t="str">
        <f t="shared" si="8"/>
        <v/>
      </c>
      <c r="F237" s="18"/>
      <c r="G237" s="18"/>
      <c r="H237" s="18"/>
      <c r="I237" s="18"/>
      <c r="J237" s="19"/>
      <c r="K237" s="20"/>
      <c r="L237" s="21">
        <f t="shared" si="1"/>
        <v>0</v>
      </c>
    </row>
    <row r="238" spans="2:12" ht="12.75" customHeight="1">
      <c r="B238" s="17"/>
      <c r="C238" s="18"/>
      <c r="D238" s="18"/>
      <c r="E238" s="18" t="str">
        <f t="shared" si="8"/>
        <v/>
      </c>
      <c r="F238" s="18"/>
      <c r="G238" s="18"/>
      <c r="H238" s="18"/>
      <c r="I238" s="18"/>
      <c r="J238" s="19"/>
      <c r="K238" s="20"/>
      <c r="L238" s="21">
        <f t="shared" si="1"/>
        <v>0</v>
      </c>
    </row>
    <row r="239" spans="2:12" ht="12.75" customHeight="1">
      <c r="B239" s="17"/>
      <c r="C239" s="18"/>
      <c r="D239" s="18"/>
      <c r="E239" s="18" t="str">
        <f t="shared" si="8"/>
        <v/>
      </c>
      <c r="F239" s="18"/>
      <c r="G239" s="18"/>
      <c r="H239" s="18"/>
      <c r="I239" s="18"/>
      <c r="J239" s="19"/>
      <c r="K239" s="20"/>
      <c r="L239" s="21">
        <f t="shared" si="1"/>
        <v>0</v>
      </c>
    </row>
    <row r="240" spans="2:12" ht="12.75" customHeight="1">
      <c r="B240" s="17"/>
      <c r="C240" s="18"/>
      <c r="D240" s="18"/>
      <c r="E240" s="18" t="str">
        <f t="shared" si="8"/>
        <v/>
      </c>
      <c r="F240" s="18"/>
      <c r="G240" s="18"/>
      <c r="H240" s="18"/>
      <c r="I240" s="18"/>
      <c r="J240" s="19"/>
      <c r="K240" s="20"/>
      <c r="L240" s="21">
        <f t="shared" si="1"/>
        <v>0</v>
      </c>
    </row>
    <row r="241" spans="2:12" ht="12.75" customHeight="1">
      <c r="B241" s="17"/>
      <c r="C241" s="18"/>
      <c r="D241" s="18"/>
      <c r="E241" s="18" t="str">
        <f t="shared" si="8"/>
        <v/>
      </c>
      <c r="F241" s="18"/>
      <c r="G241" s="18"/>
      <c r="H241" s="18"/>
      <c r="I241" s="18"/>
      <c r="J241" s="19"/>
      <c r="K241" s="20"/>
      <c r="L241" s="21">
        <f t="shared" si="1"/>
        <v>0</v>
      </c>
    </row>
    <row r="242" spans="2:12" ht="12.75" customHeight="1">
      <c r="B242" s="17"/>
      <c r="C242" s="18"/>
      <c r="D242" s="18"/>
      <c r="E242" s="18" t="str">
        <f t="shared" si="8"/>
        <v/>
      </c>
      <c r="F242" s="18"/>
      <c r="G242" s="18"/>
      <c r="H242" s="18"/>
      <c r="I242" s="18"/>
      <c r="J242" s="19"/>
      <c r="K242" s="20"/>
      <c r="L242" s="21">
        <f t="shared" si="1"/>
        <v>0</v>
      </c>
    </row>
    <row r="243" spans="2:12" ht="12.75" customHeight="1">
      <c r="B243" s="17"/>
      <c r="C243" s="18"/>
      <c r="D243" s="18"/>
      <c r="E243" s="18" t="str">
        <f t="shared" si="8"/>
        <v/>
      </c>
      <c r="F243" s="18"/>
      <c r="G243" s="18"/>
      <c r="H243" s="18"/>
      <c r="I243" s="18"/>
      <c r="J243" s="19"/>
      <c r="K243" s="20"/>
      <c r="L243" s="21">
        <f t="shared" si="1"/>
        <v>0</v>
      </c>
    </row>
    <row r="244" spans="2:12" ht="12.75" customHeight="1">
      <c r="B244" s="17"/>
      <c r="C244" s="18"/>
      <c r="D244" s="18"/>
      <c r="E244" s="18" t="str">
        <f t="shared" si="8"/>
        <v/>
      </c>
      <c r="F244" s="18"/>
      <c r="G244" s="18"/>
      <c r="H244" s="18"/>
      <c r="I244" s="18"/>
      <c r="J244" s="19"/>
      <c r="K244" s="20"/>
      <c r="L244" s="21">
        <f t="shared" si="1"/>
        <v>0</v>
      </c>
    </row>
    <row r="245" spans="2:12" ht="12.75" customHeight="1">
      <c r="B245" s="17"/>
      <c r="C245" s="18"/>
      <c r="D245" s="18"/>
      <c r="E245" s="18" t="str">
        <f t="shared" si="8"/>
        <v/>
      </c>
      <c r="F245" s="18"/>
      <c r="G245" s="18"/>
      <c r="H245" s="18"/>
      <c r="I245" s="18"/>
      <c r="J245" s="19"/>
      <c r="K245" s="20"/>
      <c r="L245" s="21">
        <f t="shared" si="1"/>
        <v>0</v>
      </c>
    </row>
    <row r="246" spans="2:12" ht="12.75" customHeight="1">
      <c r="B246" s="17"/>
      <c r="C246" s="18"/>
      <c r="D246" s="18"/>
      <c r="E246" s="18" t="str">
        <f t="shared" si="8"/>
        <v/>
      </c>
      <c r="F246" s="18"/>
      <c r="G246" s="18"/>
      <c r="H246" s="18"/>
      <c r="I246" s="18"/>
      <c r="J246" s="19"/>
      <c r="K246" s="20"/>
      <c r="L246" s="21">
        <f t="shared" si="1"/>
        <v>0</v>
      </c>
    </row>
    <row r="247" spans="2:12" ht="12.75" customHeight="1">
      <c r="B247" s="17"/>
      <c r="C247" s="18"/>
      <c r="D247" s="18"/>
      <c r="E247" s="18" t="str">
        <f t="shared" si="8"/>
        <v/>
      </c>
      <c r="F247" s="18"/>
      <c r="G247" s="18"/>
      <c r="H247" s="18"/>
      <c r="I247" s="18"/>
      <c r="J247" s="19"/>
      <c r="K247" s="20"/>
      <c r="L247" s="21">
        <f t="shared" si="1"/>
        <v>0</v>
      </c>
    </row>
    <row r="248" spans="2:12" ht="12.75" customHeight="1">
      <c r="B248" s="17"/>
      <c r="C248" s="18"/>
      <c r="D248" s="18"/>
      <c r="E248" s="18" t="str">
        <f t="shared" si="8"/>
        <v/>
      </c>
      <c r="F248" s="18"/>
      <c r="G248" s="18"/>
      <c r="H248" s="18"/>
      <c r="I248" s="18"/>
      <c r="J248" s="19"/>
      <c r="K248" s="20"/>
      <c r="L248" s="21">
        <f t="shared" si="1"/>
        <v>0</v>
      </c>
    </row>
    <row r="249" spans="2:12" ht="12.75" customHeight="1">
      <c r="B249" s="17"/>
      <c r="C249" s="18"/>
      <c r="D249" s="18"/>
      <c r="E249" s="18" t="str">
        <f t="shared" si="8"/>
        <v/>
      </c>
      <c r="F249" s="18"/>
      <c r="G249" s="18"/>
      <c r="H249" s="18"/>
      <c r="I249" s="18"/>
      <c r="J249" s="19"/>
      <c r="K249" s="20"/>
      <c r="L249" s="21">
        <f t="shared" si="1"/>
        <v>0</v>
      </c>
    </row>
    <row r="250" spans="2:12" ht="12.75" customHeight="1">
      <c r="B250" s="17"/>
      <c r="C250" s="18"/>
      <c r="D250" s="18"/>
      <c r="E250" s="18" t="str">
        <f t="shared" si="8"/>
        <v/>
      </c>
      <c r="F250" s="18"/>
      <c r="G250" s="18"/>
      <c r="H250" s="18"/>
      <c r="I250" s="18"/>
      <c r="J250" s="19"/>
      <c r="K250" s="20"/>
      <c r="L250" s="21">
        <f t="shared" si="1"/>
        <v>0</v>
      </c>
    </row>
    <row r="251" spans="2:12" ht="12.75" customHeight="1">
      <c r="B251" s="17"/>
      <c r="C251" s="18"/>
      <c r="D251" s="18"/>
      <c r="E251" s="18" t="str">
        <f t="shared" si="8"/>
        <v/>
      </c>
      <c r="F251" s="18"/>
      <c r="G251" s="18"/>
      <c r="H251" s="18"/>
      <c r="I251" s="18"/>
      <c r="J251" s="19"/>
      <c r="K251" s="20"/>
      <c r="L251" s="21">
        <f t="shared" si="1"/>
        <v>0</v>
      </c>
    </row>
    <row r="252" spans="2:12" ht="12.75" customHeight="1">
      <c r="B252" s="17"/>
      <c r="C252" s="18"/>
      <c r="D252" s="18"/>
      <c r="E252" s="18" t="str">
        <f t="shared" si="8"/>
        <v/>
      </c>
      <c r="F252" s="18"/>
      <c r="G252" s="18"/>
      <c r="H252" s="18"/>
      <c r="I252" s="18"/>
      <c r="J252" s="19"/>
      <c r="K252" s="20"/>
      <c r="L252" s="21">
        <f t="shared" si="1"/>
        <v>0</v>
      </c>
    </row>
    <row r="253" spans="2:12" ht="12.75" customHeight="1">
      <c r="B253" s="17"/>
      <c r="C253" s="18"/>
      <c r="D253" s="18"/>
      <c r="E253" s="18" t="str">
        <f t="shared" si="8"/>
        <v/>
      </c>
      <c r="F253" s="18"/>
      <c r="G253" s="18"/>
      <c r="H253" s="18"/>
      <c r="I253" s="18"/>
      <c r="J253" s="19"/>
      <c r="K253" s="20"/>
      <c r="L253" s="21">
        <f t="shared" si="1"/>
        <v>0</v>
      </c>
    </row>
    <row r="254" spans="2:12" ht="12.75" customHeight="1">
      <c r="B254" s="17"/>
      <c r="C254" s="18"/>
      <c r="D254" s="18"/>
      <c r="E254" s="18" t="str">
        <f t="shared" si="8"/>
        <v/>
      </c>
      <c r="F254" s="18"/>
      <c r="G254" s="18"/>
      <c r="H254" s="18"/>
      <c r="I254" s="18"/>
      <c r="J254" s="19"/>
      <c r="K254" s="20"/>
      <c r="L254" s="21">
        <f t="shared" si="1"/>
        <v>0</v>
      </c>
    </row>
    <row r="255" spans="2:12" ht="12.75" customHeight="1">
      <c r="B255" s="17"/>
      <c r="C255" s="18"/>
      <c r="D255" s="18"/>
      <c r="E255" s="18" t="str">
        <f t="shared" si="8"/>
        <v/>
      </c>
      <c r="F255" s="18"/>
      <c r="G255" s="18"/>
      <c r="H255" s="18"/>
      <c r="I255" s="18"/>
      <c r="J255" s="19"/>
      <c r="K255" s="20"/>
      <c r="L255" s="21">
        <f t="shared" si="1"/>
        <v>0</v>
      </c>
    </row>
    <row r="256" spans="2:12" ht="12.75" customHeight="1">
      <c r="B256" s="17"/>
      <c r="C256" s="18"/>
      <c r="D256" s="18"/>
      <c r="E256" s="18" t="str">
        <f t="shared" si="8"/>
        <v/>
      </c>
      <c r="F256" s="18"/>
      <c r="G256" s="18"/>
      <c r="H256" s="18"/>
      <c r="I256" s="18"/>
      <c r="J256" s="19"/>
      <c r="K256" s="20"/>
      <c r="L256" s="21">
        <f t="shared" si="1"/>
        <v>0</v>
      </c>
    </row>
    <row r="257" spans="2:12" ht="12.75" customHeight="1">
      <c r="B257" s="17"/>
      <c r="C257" s="18"/>
      <c r="D257" s="18"/>
      <c r="E257" s="18" t="str">
        <f t="shared" si="8"/>
        <v/>
      </c>
      <c r="F257" s="18"/>
      <c r="G257" s="18"/>
      <c r="H257" s="18"/>
      <c r="I257" s="18"/>
      <c r="J257" s="19"/>
      <c r="K257" s="20"/>
      <c r="L257" s="21">
        <f t="shared" si="1"/>
        <v>0</v>
      </c>
    </row>
    <row r="258" spans="2:12" ht="12.75" customHeight="1">
      <c r="B258" s="17"/>
      <c r="C258" s="18"/>
      <c r="D258" s="18"/>
      <c r="E258" s="18" t="str">
        <f t="shared" si="8"/>
        <v/>
      </c>
      <c r="F258" s="18"/>
      <c r="G258" s="18"/>
      <c r="H258" s="18"/>
      <c r="I258" s="18"/>
      <c r="J258" s="19"/>
      <c r="K258" s="20"/>
      <c r="L258" s="21">
        <f t="shared" si="1"/>
        <v>0</v>
      </c>
    </row>
    <row r="259" spans="2:12" ht="12.75" customHeight="1">
      <c r="B259" s="17"/>
      <c r="C259" s="18"/>
      <c r="D259" s="18"/>
      <c r="E259" s="18" t="str">
        <f t="shared" si="8"/>
        <v/>
      </c>
      <c r="F259" s="18"/>
      <c r="G259" s="18"/>
      <c r="H259" s="18"/>
      <c r="I259" s="18"/>
      <c r="J259" s="19"/>
      <c r="K259" s="20"/>
      <c r="L259" s="21">
        <f t="shared" si="1"/>
        <v>0</v>
      </c>
    </row>
    <row r="260" spans="2:12" ht="12.75" customHeight="1">
      <c r="B260" s="17"/>
      <c r="C260" s="18"/>
      <c r="D260" s="18"/>
      <c r="E260" s="18" t="str">
        <f t="shared" ref="E260:E290" si="9">IF(D260="","",VLOOKUP(D260,$O$6:$P$35,2,FALSE))</f>
        <v/>
      </c>
      <c r="F260" s="18"/>
      <c r="G260" s="18"/>
      <c r="H260" s="18"/>
      <c r="I260" s="18"/>
      <c r="J260" s="19"/>
      <c r="K260" s="20"/>
      <c r="L260" s="21">
        <f t="shared" ref="L260:L290" si="10">L259+J260-K260</f>
        <v>0</v>
      </c>
    </row>
    <row r="261" spans="2:12" ht="12.75" customHeight="1">
      <c r="B261" s="17"/>
      <c r="C261" s="18"/>
      <c r="D261" s="18"/>
      <c r="E261" s="18" t="str">
        <f t="shared" si="9"/>
        <v/>
      </c>
      <c r="F261" s="18"/>
      <c r="G261" s="18"/>
      <c r="H261" s="18"/>
      <c r="I261" s="18"/>
      <c r="J261" s="19"/>
      <c r="K261" s="20"/>
      <c r="L261" s="21">
        <f t="shared" si="10"/>
        <v>0</v>
      </c>
    </row>
    <row r="262" spans="2:12" ht="12.75" customHeight="1">
      <c r="B262" s="17"/>
      <c r="C262" s="18"/>
      <c r="D262" s="18"/>
      <c r="E262" s="18" t="str">
        <f t="shared" si="9"/>
        <v/>
      </c>
      <c r="F262" s="18"/>
      <c r="G262" s="18"/>
      <c r="H262" s="18"/>
      <c r="I262" s="18"/>
      <c r="J262" s="19"/>
      <c r="K262" s="20"/>
      <c r="L262" s="21">
        <f t="shared" si="10"/>
        <v>0</v>
      </c>
    </row>
    <row r="263" spans="2:12" ht="12.75" customHeight="1">
      <c r="B263" s="17"/>
      <c r="C263" s="18"/>
      <c r="D263" s="18"/>
      <c r="E263" s="18" t="str">
        <f t="shared" si="9"/>
        <v/>
      </c>
      <c r="F263" s="18"/>
      <c r="G263" s="18"/>
      <c r="H263" s="18"/>
      <c r="I263" s="18"/>
      <c r="J263" s="19"/>
      <c r="K263" s="20"/>
      <c r="L263" s="21">
        <f t="shared" si="10"/>
        <v>0</v>
      </c>
    </row>
    <row r="264" spans="2:12" ht="12.75" customHeight="1">
      <c r="B264" s="17"/>
      <c r="C264" s="18"/>
      <c r="D264" s="18"/>
      <c r="E264" s="18" t="str">
        <f t="shared" si="9"/>
        <v/>
      </c>
      <c r="F264" s="18"/>
      <c r="G264" s="18"/>
      <c r="H264" s="18"/>
      <c r="I264" s="18"/>
      <c r="J264" s="19"/>
      <c r="K264" s="20"/>
      <c r="L264" s="21">
        <f t="shared" si="10"/>
        <v>0</v>
      </c>
    </row>
    <row r="265" spans="2:12" ht="12.75" customHeight="1">
      <c r="B265" s="17"/>
      <c r="C265" s="18"/>
      <c r="D265" s="18"/>
      <c r="E265" s="18" t="str">
        <f t="shared" si="9"/>
        <v/>
      </c>
      <c r="F265" s="18"/>
      <c r="G265" s="18"/>
      <c r="H265" s="18"/>
      <c r="I265" s="18"/>
      <c r="J265" s="19"/>
      <c r="K265" s="20"/>
      <c r="L265" s="21">
        <f t="shared" si="10"/>
        <v>0</v>
      </c>
    </row>
    <row r="266" spans="2:12" ht="12.75" customHeight="1">
      <c r="B266" s="17"/>
      <c r="C266" s="18"/>
      <c r="D266" s="18"/>
      <c r="E266" s="18" t="str">
        <f t="shared" si="9"/>
        <v/>
      </c>
      <c r="F266" s="18"/>
      <c r="G266" s="18"/>
      <c r="H266" s="18"/>
      <c r="I266" s="18"/>
      <c r="J266" s="19"/>
      <c r="K266" s="20"/>
      <c r="L266" s="21">
        <f t="shared" si="10"/>
        <v>0</v>
      </c>
    </row>
    <row r="267" spans="2:12" ht="12.75" customHeight="1">
      <c r="B267" s="17"/>
      <c r="C267" s="18"/>
      <c r="D267" s="18"/>
      <c r="E267" s="18" t="str">
        <f t="shared" si="9"/>
        <v/>
      </c>
      <c r="F267" s="18"/>
      <c r="G267" s="18"/>
      <c r="H267" s="18"/>
      <c r="I267" s="18"/>
      <c r="J267" s="19"/>
      <c r="K267" s="20"/>
      <c r="L267" s="21">
        <f t="shared" si="10"/>
        <v>0</v>
      </c>
    </row>
    <row r="268" spans="2:12" ht="12.75" customHeight="1">
      <c r="B268" s="17"/>
      <c r="C268" s="18"/>
      <c r="D268" s="18"/>
      <c r="E268" s="18" t="str">
        <f t="shared" si="9"/>
        <v/>
      </c>
      <c r="F268" s="18"/>
      <c r="G268" s="18"/>
      <c r="H268" s="18"/>
      <c r="I268" s="18"/>
      <c r="J268" s="19"/>
      <c r="K268" s="20"/>
      <c r="L268" s="21">
        <f t="shared" si="10"/>
        <v>0</v>
      </c>
    </row>
    <row r="269" spans="2:12" ht="12.75" customHeight="1">
      <c r="B269" s="17"/>
      <c r="C269" s="18"/>
      <c r="D269" s="18"/>
      <c r="E269" s="18" t="str">
        <f t="shared" si="9"/>
        <v/>
      </c>
      <c r="F269" s="18"/>
      <c r="G269" s="18"/>
      <c r="H269" s="18"/>
      <c r="I269" s="18"/>
      <c r="J269" s="19"/>
      <c r="K269" s="20"/>
      <c r="L269" s="21">
        <f t="shared" si="10"/>
        <v>0</v>
      </c>
    </row>
    <row r="270" spans="2:12" ht="12.75" customHeight="1">
      <c r="B270" s="17"/>
      <c r="C270" s="18"/>
      <c r="D270" s="18"/>
      <c r="E270" s="18" t="str">
        <f t="shared" si="9"/>
        <v/>
      </c>
      <c r="F270" s="18"/>
      <c r="G270" s="18"/>
      <c r="H270" s="18"/>
      <c r="I270" s="18"/>
      <c r="J270" s="19"/>
      <c r="K270" s="20"/>
      <c r="L270" s="21">
        <f t="shared" si="10"/>
        <v>0</v>
      </c>
    </row>
    <row r="271" spans="2:12" ht="12.75" customHeight="1">
      <c r="B271" s="17"/>
      <c r="C271" s="18"/>
      <c r="D271" s="18"/>
      <c r="E271" s="18" t="str">
        <f t="shared" si="9"/>
        <v/>
      </c>
      <c r="F271" s="18"/>
      <c r="G271" s="18"/>
      <c r="H271" s="18"/>
      <c r="I271" s="18"/>
      <c r="J271" s="19"/>
      <c r="K271" s="20"/>
      <c r="L271" s="21">
        <f t="shared" si="10"/>
        <v>0</v>
      </c>
    </row>
    <row r="272" spans="2:12" ht="12.75" customHeight="1">
      <c r="B272" s="17"/>
      <c r="C272" s="18"/>
      <c r="D272" s="18"/>
      <c r="E272" s="18" t="str">
        <f t="shared" si="9"/>
        <v/>
      </c>
      <c r="F272" s="18"/>
      <c r="G272" s="18"/>
      <c r="H272" s="18"/>
      <c r="I272" s="18"/>
      <c r="J272" s="19"/>
      <c r="K272" s="20"/>
      <c r="L272" s="21">
        <f t="shared" si="10"/>
        <v>0</v>
      </c>
    </row>
    <row r="273" spans="2:12" ht="12.75" customHeight="1">
      <c r="B273" s="17"/>
      <c r="C273" s="18"/>
      <c r="D273" s="18"/>
      <c r="E273" s="18" t="str">
        <f t="shared" si="9"/>
        <v/>
      </c>
      <c r="F273" s="18"/>
      <c r="G273" s="18"/>
      <c r="H273" s="18"/>
      <c r="I273" s="18"/>
      <c r="J273" s="19"/>
      <c r="K273" s="20"/>
      <c r="L273" s="21">
        <f t="shared" si="10"/>
        <v>0</v>
      </c>
    </row>
    <row r="274" spans="2:12" ht="12.75" customHeight="1">
      <c r="B274" s="17"/>
      <c r="C274" s="18"/>
      <c r="D274" s="18"/>
      <c r="E274" s="18" t="str">
        <f t="shared" si="9"/>
        <v/>
      </c>
      <c r="F274" s="18"/>
      <c r="G274" s="18"/>
      <c r="H274" s="18"/>
      <c r="I274" s="18"/>
      <c r="J274" s="19"/>
      <c r="K274" s="20"/>
      <c r="L274" s="21">
        <f t="shared" si="10"/>
        <v>0</v>
      </c>
    </row>
    <row r="275" spans="2:12" ht="12.75" customHeight="1">
      <c r="B275" s="17"/>
      <c r="C275" s="18"/>
      <c r="D275" s="18"/>
      <c r="E275" s="18" t="str">
        <f t="shared" si="9"/>
        <v/>
      </c>
      <c r="F275" s="18"/>
      <c r="G275" s="18"/>
      <c r="H275" s="18"/>
      <c r="I275" s="18"/>
      <c r="J275" s="19"/>
      <c r="K275" s="20"/>
      <c r="L275" s="21">
        <f t="shared" si="10"/>
        <v>0</v>
      </c>
    </row>
    <row r="276" spans="2:12" ht="12.75" customHeight="1">
      <c r="B276" s="17"/>
      <c r="C276" s="18"/>
      <c r="D276" s="18"/>
      <c r="E276" s="18" t="str">
        <f t="shared" si="9"/>
        <v/>
      </c>
      <c r="F276" s="18"/>
      <c r="G276" s="18"/>
      <c r="H276" s="18"/>
      <c r="I276" s="18"/>
      <c r="J276" s="19"/>
      <c r="K276" s="20"/>
      <c r="L276" s="21">
        <f t="shared" si="10"/>
        <v>0</v>
      </c>
    </row>
    <row r="277" spans="2:12" ht="12.75" customHeight="1">
      <c r="B277" s="17"/>
      <c r="C277" s="18"/>
      <c r="D277" s="18"/>
      <c r="E277" s="18" t="str">
        <f t="shared" si="9"/>
        <v/>
      </c>
      <c r="F277" s="18"/>
      <c r="G277" s="18"/>
      <c r="H277" s="18"/>
      <c r="I277" s="18"/>
      <c r="J277" s="19"/>
      <c r="K277" s="20"/>
      <c r="L277" s="21">
        <f t="shared" si="10"/>
        <v>0</v>
      </c>
    </row>
    <row r="278" spans="2:12" ht="12.75" customHeight="1">
      <c r="B278" s="17"/>
      <c r="C278" s="18"/>
      <c r="D278" s="18"/>
      <c r="E278" s="18" t="str">
        <f t="shared" si="9"/>
        <v/>
      </c>
      <c r="F278" s="18"/>
      <c r="G278" s="18"/>
      <c r="H278" s="18"/>
      <c r="I278" s="18"/>
      <c r="J278" s="19"/>
      <c r="K278" s="20"/>
      <c r="L278" s="21">
        <f t="shared" si="10"/>
        <v>0</v>
      </c>
    </row>
    <row r="279" spans="2:12" ht="12.75" customHeight="1">
      <c r="B279" s="17"/>
      <c r="C279" s="18"/>
      <c r="D279" s="18"/>
      <c r="E279" s="18" t="str">
        <f t="shared" si="9"/>
        <v/>
      </c>
      <c r="F279" s="18"/>
      <c r="G279" s="18"/>
      <c r="H279" s="18"/>
      <c r="I279" s="18"/>
      <c r="J279" s="19"/>
      <c r="K279" s="20"/>
      <c r="L279" s="21">
        <f t="shared" si="10"/>
        <v>0</v>
      </c>
    </row>
    <row r="280" spans="2:12" ht="12.75" customHeight="1">
      <c r="B280" s="17"/>
      <c r="C280" s="18"/>
      <c r="D280" s="18"/>
      <c r="E280" s="18" t="str">
        <f t="shared" si="9"/>
        <v/>
      </c>
      <c r="F280" s="18"/>
      <c r="G280" s="18"/>
      <c r="H280" s="18"/>
      <c r="I280" s="18"/>
      <c r="J280" s="19"/>
      <c r="K280" s="20"/>
      <c r="L280" s="21">
        <f t="shared" si="10"/>
        <v>0</v>
      </c>
    </row>
    <row r="281" spans="2:12" ht="12.75" customHeight="1">
      <c r="B281" s="17"/>
      <c r="C281" s="18"/>
      <c r="D281" s="18"/>
      <c r="E281" s="18" t="str">
        <f t="shared" si="9"/>
        <v/>
      </c>
      <c r="F281" s="18"/>
      <c r="G281" s="18"/>
      <c r="H281" s="18"/>
      <c r="I281" s="18"/>
      <c r="J281" s="19"/>
      <c r="K281" s="20"/>
      <c r="L281" s="21">
        <f t="shared" si="10"/>
        <v>0</v>
      </c>
    </row>
    <row r="282" spans="2:12" ht="12.75" customHeight="1">
      <c r="B282" s="17"/>
      <c r="C282" s="18"/>
      <c r="D282" s="18"/>
      <c r="E282" s="18" t="str">
        <f t="shared" si="9"/>
        <v/>
      </c>
      <c r="F282" s="18"/>
      <c r="G282" s="18"/>
      <c r="H282" s="18"/>
      <c r="I282" s="18"/>
      <c r="J282" s="19"/>
      <c r="K282" s="20"/>
      <c r="L282" s="21">
        <f t="shared" si="10"/>
        <v>0</v>
      </c>
    </row>
    <row r="283" spans="2:12" ht="12.75" customHeight="1">
      <c r="B283" s="17"/>
      <c r="C283" s="18"/>
      <c r="D283" s="18"/>
      <c r="E283" s="18" t="str">
        <f t="shared" si="9"/>
        <v/>
      </c>
      <c r="F283" s="18"/>
      <c r="G283" s="18"/>
      <c r="H283" s="18"/>
      <c r="I283" s="18"/>
      <c r="J283" s="19"/>
      <c r="K283" s="20"/>
      <c r="L283" s="21">
        <f t="shared" si="10"/>
        <v>0</v>
      </c>
    </row>
    <row r="284" spans="2:12" ht="12.75" customHeight="1">
      <c r="B284" s="17"/>
      <c r="C284" s="18"/>
      <c r="D284" s="18"/>
      <c r="E284" s="18" t="str">
        <f t="shared" si="9"/>
        <v/>
      </c>
      <c r="F284" s="18"/>
      <c r="G284" s="18"/>
      <c r="H284" s="18"/>
      <c r="I284" s="18"/>
      <c r="J284" s="19"/>
      <c r="K284" s="20"/>
      <c r="L284" s="21">
        <f t="shared" si="10"/>
        <v>0</v>
      </c>
    </row>
    <row r="285" spans="2:12" ht="12.75" customHeight="1">
      <c r="B285" s="17"/>
      <c r="C285" s="18"/>
      <c r="D285" s="18"/>
      <c r="E285" s="18" t="str">
        <f t="shared" si="9"/>
        <v/>
      </c>
      <c r="F285" s="18"/>
      <c r="G285" s="18"/>
      <c r="H285" s="18"/>
      <c r="I285" s="18"/>
      <c r="J285" s="19"/>
      <c r="K285" s="20"/>
      <c r="L285" s="21">
        <f t="shared" si="10"/>
        <v>0</v>
      </c>
    </row>
    <row r="286" spans="2:12" ht="12.75" customHeight="1">
      <c r="B286" s="17"/>
      <c r="C286" s="18"/>
      <c r="D286" s="18"/>
      <c r="E286" s="18" t="str">
        <f t="shared" si="9"/>
        <v/>
      </c>
      <c r="F286" s="18"/>
      <c r="G286" s="18"/>
      <c r="H286" s="18"/>
      <c r="I286" s="18"/>
      <c r="J286" s="19"/>
      <c r="K286" s="20"/>
      <c r="L286" s="21">
        <f t="shared" si="10"/>
        <v>0</v>
      </c>
    </row>
    <row r="287" spans="2:12" ht="12.75" customHeight="1">
      <c r="B287" s="17"/>
      <c r="C287" s="18"/>
      <c r="D287" s="18"/>
      <c r="E287" s="18" t="str">
        <f t="shared" si="9"/>
        <v/>
      </c>
      <c r="F287" s="18"/>
      <c r="G287" s="18"/>
      <c r="H287" s="18"/>
      <c r="I287" s="18"/>
      <c r="J287" s="19"/>
      <c r="K287" s="20"/>
      <c r="L287" s="21">
        <f t="shared" si="10"/>
        <v>0</v>
      </c>
    </row>
    <row r="288" spans="2:12" ht="12.75" customHeight="1">
      <c r="B288" s="17"/>
      <c r="C288" s="18"/>
      <c r="D288" s="18"/>
      <c r="E288" s="18" t="str">
        <f t="shared" si="9"/>
        <v/>
      </c>
      <c r="F288" s="18"/>
      <c r="G288" s="18"/>
      <c r="H288" s="18"/>
      <c r="I288" s="18"/>
      <c r="J288" s="19"/>
      <c r="K288" s="20"/>
      <c r="L288" s="21">
        <f t="shared" si="10"/>
        <v>0</v>
      </c>
    </row>
    <row r="289" spans="2:12" ht="12.75" customHeight="1">
      <c r="B289" s="17"/>
      <c r="C289" s="18"/>
      <c r="D289" s="18"/>
      <c r="E289" s="18" t="str">
        <f t="shared" si="9"/>
        <v/>
      </c>
      <c r="F289" s="18"/>
      <c r="G289" s="18"/>
      <c r="H289" s="18"/>
      <c r="I289" s="18"/>
      <c r="J289" s="19"/>
      <c r="K289" s="20"/>
      <c r="L289" s="21">
        <f t="shared" si="10"/>
        <v>0</v>
      </c>
    </row>
    <row r="290" spans="2:12" ht="12.75" customHeight="1">
      <c r="B290" s="25"/>
      <c r="C290" s="26"/>
      <c r="D290" s="26"/>
      <c r="E290" s="26" t="str">
        <f t="shared" si="9"/>
        <v/>
      </c>
      <c r="F290" s="26"/>
      <c r="G290" s="26"/>
      <c r="H290" s="26"/>
      <c r="I290" s="26"/>
      <c r="J290" s="27"/>
      <c r="K290" s="28"/>
      <c r="L290" s="29">
        <f t="shared" si="10"/>
        <v>0</v>
      </c>
    </row>
    <row r="291" spans="2:12" ht="12.75" customHeight="1"/>
    <row r="292" spans="2:12" ht="12.75" customHeight="1"/>
    <row r="293" spans="2:12" ht="12.75" customHeight="1"/>
    <row r="294" spans="2:12" ht="12.75" customHeight="1"/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F1:H1"/>
    <mergeCell ref="K1:L1"/>
    <mergeCell ref="K2:L2"/>
    <mergeCell ref="B3:C3"/>
    <mergeCell ref="D3:E3"/>
    <mergeCell ref="O47:P47"/>
    <mergeCell ref="Q4:Q5"/>
    <mergeCell ref="R4:R5"/>
    <mergeCell ref="S4:S5"/>
    <mergeCell ref="T4:T5"/>
    <mergeCell ref="O4:O5"/>
    <mergeCell ref="P4:P5"/>
  </mergeCells>
  <phoneticPr fontId="10"/>
  <dataValidations count="4">
    <dataValidation type="list" allowBlank="1" showErrorMessage="1" sqref="D5:D290" xr:uid="{00000000-0002-0000-0900-000000000000}">
      <formula1>$O$6:$O$35</formula1>
    </dataValidation>
    <dataValidation type="decimal" operator="greaterThan" allowBlank="1" showErrorMessage="1" sqref="J4:L290" xr:uid="{00000000-0002-0000-0900-000001000000}">
      <formula1>0</formula1>
    </dataValidation>
    <dataValidation type="decimal" allowBlank="1" showErrorMessage="1" sqref="C4:C290" xr:uid="{00000000-0002-0000-0900-000002000000}">
      <formula1>1</formula1>
      <formula2>31</formula2>
    </dataValidation>
    <dataValidation type="decimal" allowBlank="1" showErrorMessage="1" sqref="B4:B290" xr:uid="{00000000-0002-0000-0900-000003000000}">
      <formula1>1</formula1>
      <formula2>12</formula2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1:W1004"/>
  <sheetViews>
    <sheetView showGridLines="0" workbookViewId="0">
      <pane ySplit="3" topLeftCell="A4" activePane="bottomLeft" state="frozen"/>
      <selection pane="bottomLeft" activeCell="I28" sqref="I28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8" customWidth="1"/>
    <col min="5" max="5" width="14.6640625" customWidth="1"/>
    <col min="6" max="6" width="18.6640625" customWidth="1"/>
    <col min="7" max="7" width="12.6640625" customWidth="1"/>
    <col min="8" max="9" width="25.6640625" customWidth="1"/>
    <col min="10" max="11" width="8.6640625" customWidth="1"/>
    <col min="12" max="12" width="9.33203125" customWidth="1"/>
    <col min="13" max="14" width="1.6640625" customWidth="1"/>
    <col min="15" max="15" width="39" customWidth="1"/>
    <col min="16" max="16" width="28.5546875" customWidth="1"/>
    <col min="17" max="18" width="7.6640625" customWidth="1"/>
    <col min="19" max="19" width="19.88671875" customWidth="1"/>
    <col min="20" max="21" width="12.44140625" customWidth="1"/>
    <col min="22" max="23" width="12.33203125" customWidth="1"/>
    <col min="24" max="32" width="8.6640625" customWidth="1"/>
  </cols>
  <sheetData>
    <row r="1" spans="2:23" ht="12.75" customHeight="1">
      <c r="B1" s="1" t="s">
        <v>51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3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3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3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41" t="s">
        <v>52</v>
      </c>
      <c r="Q4" s="42"/>
      <c r="R4" s="99" t="s">
        <v>16</v>
      </c>
      <c r="S4" s="99" t="s">
        <v>17</v>
      </c>
      <c r="T4" s="93" t="str">
        <f t="shared" ref="T4:U4" si="0">IF(J3="入金","入金集計額","出金集計額")</f>
        <v>入金集計額</v>
      </c>
      <c r="U4" s="93" t="str">
        <f t="shared" si="0"/>
        <v>出金集計額</v>
      </c>
      <c r="V4" s="93" t="s">
        <v>18</v>
      </c>
      <c r="W4" s="93" t="s">
        <v>19</v>
      </c>
    </row>
    <row r="5" spans="2:23" ht="12.75" customHeight="1">
      <c r="B5" s="71">
        <v>12</v>
      </c>
      <c r="C5" s="72">
        <v>31</v>
      </c>
      <c r="D5" s="84">
        <v>102</v>
      </c>
      <c r="E5" s="84" t="str">
        <f t="shared" ref="E5:E20" si="1">IF(D5="","",VLOOKUP(D5,$R$6:$S$51,2,FALSE))</f>
        <v>売掛金</v>
      </c>
      <c r="F5" s="88" t="s">
        <v>53</v>
      </c>
      <c r="G5" s="84"/>
      <c r="H5" s="84" t="s">
        <v>54</v>
      </c>
      <c r="I5" s="84" t="s">
        <v>55</v>
      </c>
      <c r="J5" s="85">
        <f>P6</f>
        <v>220000</v>
      </c>
      <c r="K5" s="86"/>
      <c r="L5" s="73">
        <f t="shared" ref="L5:L259" si="2">L4+J5-K5</f>
        <v>220000</v>
      </c>
      <c r="Q5" s="42"/>
      <c r="R5" s="94"/>
      <c r="S5" s="94"/>
      <c r="T5" s="94"/>
      <c r="U5" s="94"/>
      <c r="V5" s="94"/>
      <c r="W5" s="94"/>
    </row>
    <row r="6" spans="2:23" ht="12.75" customHeight="1">
      <c r="B6" s="71">
        <v>12</v>
      </c>
      <c r="C6" s="72">
        <v>31</v>
      </c>
      <c r="D6" s="84">
        <v>300</v>
      </c>
      <c r="E6" s="84" t="str">
        <f t="shared" si="1"/>
        <v>売上高</v>
      </c>
      <c r="F6" s="84"/>
      <c r="G6" s="84"/>
      <c r="H6" s="84" t="s">
        <v>56</v>
      </c>
      <c r="I6" s="84" t="s">
        <v>55</v>
      </c>
      <c r="J6" s="85"/>
      <c r="K6" s="86">
        <f>P6</f>
        <v>220000</v>
      </c>
      <c r="L6" s="73">
        <f t="shared" si="2"/>
        <v>0</v>
      </c>
      <c r="O6" s="39" t="s">
        <v>57</v>
      </c>
      <c r="P6" s="43">
        <v>220000</v>
      </c>
      <c r="Q6" s="44"/>
      <c r="R6" s="18">
        <v>100</v>
      </c>
      <c r="S6" s="18" t="s">
        <v>20</v>
      </c>
      <c r="T6" s="19">
        <f>SUMIF($E$5:$E$294,$S$6:$S$51,$J$5:$J$294)</f>
        <v>0</v>
      </c>
      <c r="U6" s="19">
        <f>SUMIF($E$5:$E$294,$S$6:$S$51,$K$5:$K$294)</f>
        <v>0</v>
      </c>
      <c r="V6" s="19"/>
      <c r="W6" s="19">
        <f>+T6-U6+V6</f>
        <v>0</v>
      </c>
    </row>
    <row r="7" spans="2:23" ht="12.75" customHeight="1">
      <c r="B7" s="71">
        <v>12</v>
      </c>
      <c r="C7" s="72">
        <v>31</v>
      </c>
      <c r="D7" s="84">
        <v>102</v>
      </c>
      <c r="E7" s="84" t="str">
        <f t="shared" si="1"/>
        <v>売掛金</v>
      </c>
      <c r="F7" s="84"/>
      <c r="G7" s="84"/>
      <c r="H7" s="84"/>
      <c r="I7" s="84" t="s">
        <v>58</v>
      </c>
      <c r="J7" s="85"/>
      <c r="K7" s="86">
        <f>P22</f>
        <v>605000</v>
      </c>
      <c r="L7" s="73">
        <f t="shared" si="2"/>
        <v>-605000</v>
      </c>
      <c r="O7" s="39" t="s">
        <v>59</v>
      </c>
      <c r="Q7" s="44"/>
      <c r="R7" s="89">
        <v>101</v>
      </c>
      <c r="S7" s="89" t="s">
        <v>21</v>
      </c>
      <c r="T7" s="90">
        <f t="shared" ref="T7:T51" si="3">SUMIF($E$5:$E$294,$S$6:$S$51,$J$5:$J$294)</f>
        <v>0</v>
      </c>
      <c r="U7" s="90">
        <f t="shared" ref="U7:U51" si="4">SUMIF($E$5:$E$294,$S$6:$S$51,$K$5:$K$294)</f>
        <v>0</v>
      </c>
      <c r="V7" s="91"/>
      <c r="W7" s="91">
        <f t="shared" ref="W7:W13" si="5">V7+U7-T7</f>
        <v>0</v>
      </c>
    </row>
    <row r="8" spans="2:23" ht="12.75" customHeight="1">
      <c r="B8" s="71">
        <v>12</v>
      </c>
      <c r="C8" s="72">
        <v>31</v>
      </c>
      <c r="D8" s="84">
        <v>300</v>
      </c>
      <c r="E8" s="84" t="str">
        <f t="shared" si="1"/>
        <v>売上高</v>
      </c>
      <c r="F8" s="84"/>
      <c r="G8" s="84"/>
      <c r="H8" s="84"/>
      <c r="I8" s="84" t="s">
        <v>58</v>
      </c>
      <c r="J8" s="85">
        <f>P22</f>
        <v>605000</v>
      </c>
      <c r="K8" s="86"/>
      <c r="L8" s="73">
        <f t="shared" si="2"/>
        <v>0</v>
      </c>
      <c r="O8" s="45" t="s">
        <v>60</v>
      </c>
      <c r="P8" s="45" t="s">
        <v>61</v>
      </c>
      <c r="Q8" s="44"/>
      <c r="R8" s="89">
        <v>102</v>
      </c>
      <c r="S8" s="89" t="s">
        <v>22</v>
      </c>
      <c r="T8" s="90">
        <f t="shared" si="3"/>
        <v>220000</v>
      </c>
      <c r="U8" s="90">
        <f t="shared" si="4"/>
        <v>605000</v>
      </c>
      <c r="V8" s="91">
        <f>+P6</f>
        <v>220000</v>
      </c>
      <c r="W8" s="91">
        <f t="shared" si="5"/>
        <v>605000</v>
      </c>
    </row>
    <row r="9" spans="2:23" ht="12.75" customHeight="1">
      <c r="B9" s="71">
        <v>12</v>
      </c>
      <c r="C9" s="72">
        <v>31</v>
      </c>
      <c r="D9" s="84">
        <v>201</v>
      </c>
      <c r="E9" s="84" t="str">
        <f t="shared" si="1"/>
        <v>買掛金</v>
      </c>
      <c r="F9" s="84"/>
      <c r="G9" s="84"/>
      <c r="H9" s="84"/>
      <c r="I9" s="84" t="s">
        <v>62</v>
      </c>
      <c r="J9" s="85"/>
      <c r="K9" s="86">
        <f>+P25</f>
        <v>50000</v>
      </c>
      <c r="L9" s="73">
        <f t="shared" si="2"/>
        <v>-50000</v>
      </c>
      <c r="O9" s="18" t="s">
        <v>132</v>
      </c>
      <c r="P9" s="43">
        <v>220000</v>
      </c>
      <c r="Q9" s="44"/>
      <c r="R9" s="89">
        <v>103</v>
      </c>
      <c r="S9" s="89" t="s">
        <v>23</v>
      </c>
      <c r="T9" s="90">
        <f t="shared" si="3"/>
        <v>70000</v>
      </c>
      <c r="U9" s="90">
        <f t="shared" si="4"/>
        <v>0</v>
      </c>
      <c r="V9" s="91"/>
      <c r="W9" s="91">
        <f t="shared" si="5"/>
        <v>-70000</v>
      </c>
    </row>
    <row r="10" spans="2:23" ht="12.75" customHeight="1">
      <c r="B10" s="71">
        <v>12</v>
      </c>
      <c r="C10" s="72">
        <v>31</v>
      </c>
      <c r="D10" s="84">
        <v>400</v>
      </c>
      <c r="E10" s="84" t="str">
        <f t="shared" si="1"/>
        <v>仕入高</v>
      </c>
      <c r="F10" s="84"/>
      <c r="G10" s="84"/>
      <c r="H10" s="84"/>
      <c r="I10" s="84" t="s">
        <v>62</v>
      </c>
      <c r="J10" s="85">
        <f>+P25</f>
        <v>50000</v>
      </c>
      <c r="K10" s="86"/>
      <c r="L10" s="73">
        <f t="shared" si="2"/>
        <v>0</v>
      </c>
      <c r="O10" s="18" t="s">
        <v>133</v>
      </c>
      <c r="P10" s="43">
        <v>55000</v>
      </c>
      <c r="Q10" s="44"/>
      <c r="R10" s="89">
        <v>104</v>
      </c>
      <c r="S10" s="89" t="s">
        <v>24</v>
      </c>
      <c r="T10" s="90">
        <f t="shared" si="3"/>
        <v>40000</v>
      </c>
      <c r="U10" s="90">
        <f t="shared" si="4"/>
        <v>0</v>
      </c>
      <c r="V10" s="91"/>
      <c r="W10" s="91">
        <f t="shared" si="5"/>
        <v>-40000</v>
      </c>
    </row>
    <row r="11" spans="2:23" ht="12.75" customHeight="1">
      <c r="B11" s="71">
        <v>12</v>
      </c>
      <c r="C11" s="72">
        <v>31</v>
      </c>
      <c r="D11" s="84">
        <v>201</v>
      </c>
      <c r="E11" s="84" t="str">
        <f t="shared" si="1"/>
        <v>買掛金</v>
      </c>
      <c r="F11" s="84"/>
      <c r="G11" s="84"/>
      <c r="H11" s="84"/>
      <c r="I11" s="84" t="s">
        <v>63</v>
      </c>
      <c r="J11" s="85">
        <f>+P42</f>
        <v>30000</v>
      </c>
      <c r="K11" s="86"/>
      <c r="L11" s="73">
        <f t="shared" si="2"/>
        <v>30000</v>
      </c>
      <c r="O11" s="18" t="s">
        <v>134</v>
      </c>
      <c r="P11" s="43">
        <v>330000</v>
      </c>
      <c r="Q11" s="44"/>
      <c r="R11" s="89">
        <v>105</v>
      </c>
      <c r="S11" s="89" t="s">
        <v>138</v>
      </c>
      <c r="T11" s="90">
        <f t="shared" si="3"/>
        <v>0</v>
      </c>
      <c r="U11" s="90">
        <f t="shared" si="4"/>
        <v>0</v>
      </c>
      <c r="V11" s="91"/>
      <c r="W11" s="91">
        <f t="shared" si="5"/>
        <v>0</v>
      </c>
    </row>
    <row r="12" spans="2:23" ht="12.75" customHeight="1">
      <c r="B12" s="71">
        <v>12</v>
      </c>
      <c r="C12" s="72">
        <v>31</v>
      </c>
      <c r="D12" s="84">
        <v>400</v>
      </c>
      <c r="E12" s="84" t="str">
        <f t="shared" si="1"/>
        <v>仕入高</v>
      </c>
      <c r="F12" s="84"/>
      <c r="G12" s="84"/>
      <c r="H12" s="84"/>
      <c r="I12" s="84" t="s">
        <v>63</v>
      </c>
      <c r="J12" s="85"/>
      <c r="K12" s="86">
        <f>+P42</f>
        <v>30000</v>
      </c>
      <c r="L12" s="73">
        <f t="shared" si="2"/>
        <v>0</v>
      </c>
      <c r="O12" s="74"/>
      <c r="P12" s="43"/>
      <c r="Q12" s="44"/>
      <c r="R12" s="89">
        <v>106</v>
      </c>
      <c r="S12" s="89"/>
      <c r="T12" s="90">
        <f t="shared" si="3"/>
        <v>0</v>
      </c>
      <c r="U12" s="90">
        <f t="shared" si="4"/>
        <v>0</v>
      </c>
      <c r="V12" s="91"/>
      <c r="W12" s="91">
        <f t="shared" si="5"/>
        <v>0</v>
      </c>
    </row>
    <row r="13" spans="2:23" ht="12.75" customHeight="1">
      <c r="B13" s="71">
        <v>12</v>
      </c>
      <c r="C13" s="72">
        <v>31</v>
      </c>
      <c r="D13" s="84">
        <v>420</v>
      </c>
      <c r="E13" s="84" t="str">
        <f t="shared" si="1"/>
        <v>商品</v>
      </c>
      <c r="F13" s="84"/>
      <c r="G13" s="84"/>
      <c r="H13" s="84"/>
      <c r="I13" s="84" t="s">
        <v>64</v>
      </c>
      <c r="J13" s="85">
        <f>T56</f>
        <v>20000</v>
      </c>
      <c r="K13" s="86"/>
      <c r="L13" s="73">
        <f t="shared" si="2"/>
        <v>20000</v>
      </c>
      <c r="O13" s="18"/>
      <c r="P13" s="43"/>
      <c r="Q13" s="44"/>
      <c r="R13" s="89">
        <v>107</v>
      </c>
      <c r="S13" s="89"/>
      <c r="T13" s="90">
        <f t="shared" si="3"/>
        <v>0</v>
      </c>
      <c r="U13" s="90">
        <f t="shared" si="4"/>
        <v>0</v>
      </c>
      <c r="V13" s="91"/>
      <c r="W13" s="91">
        <f t="shared" si="5"/>
        <v>0</v>
      </c>
    </row>
    <row r="14" spans="2:23" ht="12.75" customHeight="1">
      <c r="B14" s="71">
        <v>12</v>
      </c>
      <c r="C14" s="72">
        <v>31</v>
      </c>
      <c r="D14" s="84">
        <v>421</v>
      </c>
      <c r="E14" s="84" t="str">
        <f t="shared" si="1"/>
        <v>期首商品棚卸高</v>
      </c>
      <c r="F14" s="84"/>
      <c r="G14" s="84"/>
      <c r="H14" s="84"/>
      <c r="I14" s="84" t="s">
        <v>64</v>
      </c>
      <c r="J14" s="85"/>
      <c r="K14" s="86">
        <f>T56</f>
        <v>20000</v>
      </c>
      <c r="L14" s="73">
        <f t="shared" si="2"/>
        <v>0</v>
      </c>
      <c r="O14" s="18"/>
      <c r="P14" s="43"/>
      <c r="Q14" s="44"/>
      <c r="R14" s="18">
        <v>201</v>
      </c>
      <c r="S14" s="18" t="s">
        <v>25</v>
      </c>
      <c r="T14" s="19">
        <f t="shared" si="3"/>
        <v>30000</v>
      </c>
      <c r="U14" s="19">
        <f t="shared" si="4"/>
        <v>50000</v>
      </c>
      <c r="V14" s="19">
        <f>+P25</f>
        <v>50000</v>
      </c>
      <c r="W14" s="19">
        <f t="shared" ref="W14:W23" si="6">+T14-U14+V14</f>
        <v>30000</v>
      </c>
    </row>
    <row r="15" spans="2:23" ht="12.75" customHeight="1">
      <c r="B15" s="71">
        <v>12</v>
      </c>
      <c r="C15" s="72">
        <v>31</v>
      </c>
      <c r="D15" s="84">
        <v>420</v>
      </c>
      <c r="E15" s="84" t="str">
        <f t="shared" si="1"/>
        <v>商品</v>
      </c>
      <c r="F15" s="84"/>
      <c r="G15" s="84"/>
      <c r="H15" s="84"/>
      <c r="I15" s="84" t="s">
        <v>65</v>
      </c>
      <c r="J15" s="85"/>
      <c r="K15" s="86">
        <f>V71</f>
        <v>22000</v>
      </c>
      <c r="L15" s="73">
        <f t="shared" si="2"/>
        <v>-22000</v>
      </c>
      <c r="O15" s="18"/>
      <c r="P15" s="43"/>
      <c r="Q15" s="44"/>
      <c r="R15" s="18">
        <v>202</v>
      </c>
      <c r="S15" s="18" t="s">
        <v>26</v>
      </c>
      <c r="T15" s="19">
        <f t="shared" si="3"/>
        <v>0</v>
      </c>
      <c r="U15" s="19">
        <f t="shared" si="4"/>
        <v>0</v>
      </c>
      <c r="V15" s="19"/>
      <c r="W15" s="19">
        <f t="shared" si="6"/>
        <v>0</v>
      </c>
    </row>
    <row r="16" spans="2:23" ht="12.75" customHeight="1">
      <c r="B16" s="71">
        <v>12</v>
      </c>
      <c r="C16" s="72">
        <v>31</v>
      </c>
      <c r="D16" s="84">
        <v>422</v>
      </c>
      <c r="E16" s="84" t="str">
        <f t="shared" si="1"/>
        <v>期末商品棚卸高</v>
      </c>
      <c r="F16" s="84"/>
      <c r="G16" s="84"/>
      <c r="H16" s="84"/>
      <c r="I16" s="84" t="s">
        <v>65</v>
      </c>
      <c r="J16" s="85">
        <f>V71</f>
        <v>22000</v>
      </c>
      <c r="K16" s="86"/>
      <c r="L16" s="73">
        <f t="shared" si="2"/>
        <v>0</v>
      </c>
      <c r="O16" s="18"/>
      <c r="P16" s="43"/>
      <c r="Q16" s="44"/>
      <c r="R16" s="18">
        <v>203</v>
      </c>
      <c r="S16" s="18" t="s">
        <v>27</v>
      </c>
      <c r="T16" s="19">
        <f t="shared" si="3"/>
        <v>0</v>
      </c>
      <c r="U16" s="19">
        <f t="shared" si="4"/>
        <v>0</v>
      </c>
      <c r="V16" s="19"/>
      <c r="W16" s="19">
        <f t="shared" si="6"/>
        <v>0</v>
      </c>
    </row>
    <row r="17" spans="2:23" ht="12.75" customHeight="1">
      <c r="B17" s="71">
        <v>12</v>
      </c>
      <c r="C17" s="72">
        <v>31</v>
      </c>
      <c r="D17" s="84">
        <v>423</v>
      </c>
      <c r="E17" s="84" t="str">
        <f t="shared" si="1"/>
        <v>減価償却費</v>
      </c>
      <c r="F17" s="84"/>
      <c r="G17" s="84"/>
      <c r="H17" s="84"/>
      <c r="I17" s="84" t="s">
        <v>66</v>
      </c>
      <c r="J17" s="85"/>
      <c r="K17" s="86">
        <f>+P44</f>
        <v>70000</v>
      </c>
      <c r="L17" s="73">
        <f t="shared" si="2"/>
        <v>-70000</v>
      </c>
      <c r="O17" s="18"/>
      <c r="P17" s="43"/>
      <c r="Q17" s="44"/>
      <c r="R17" s="18">
        <v>204</v>
      </c>
      <c r="S17" s="18"/>
      <c r="T17" s="19">
        <f t="shared" si="3"/>
        <v>0</v>
      </c>
      <c r="U17" s="19">
        <f t="shared" si="4"/>
        <v>0</v>
      </c>
      <c r="V17" s="19"/>
      <c r="W17" s="19">
        <f t="shared" si="6"/>
        <v>0</v>
      </c>
    </row>
    <row r="18" spans="2:23" ht="12.75" customHeight="1">
      <c r="B18" s="71">
        <v>12</v>
      </c>
      <c r="C18" s="72">
        <v>31</v>
      </c>
      <c r="D18" s="84">
        <v>103</v>
      </c>
      <c r="E18" s="84" t="str">
        <f t="shared" si="1"/>
        <v>固定資産</v>
      </c>
      <c r="F18" s="84"/>
      <c r="G18" s="84"/>
      <c r="H18" s="84"/>
      <c r="I18" s="84" t="s">
        <v>66</v>
      </c>
      <c r="J18" s="85">
        <f>+P44</f>
        <v>70000</v>
      </c>
      <c r="K18" s="86"/>
      <c r="L18" s="73">
        <f t="shared" si="2"/>
        <v>0</v>
      </c>
      <c r="O18" s="18"/>
      <c r="P18" s="43"/>
      <c r="Q18" s="44"/>
      <c r="R18" s="18">
        <v>205</v>
      </c>
      <c r="S18" s="18"/>
      <c r="T18" s="19">
        <f t="shared" si="3"/>
        <v>0</v>
      </c>
      <c r="U18" s="19">
        <f t="shared" si="4"/>
        <v>0</v>
      </c>
      <c r="V18" s="19"/>
      <c r="W18" s="19">
        <f t="shared" si="6"/>
        <v>0</v>
      </c>
    </row>
    <row r="19" spans="2:23" ht="12.75" customHeight="1">
      <c r="B19" s="71">
        <v>12</v>
      </c>
      <c r="C19" s="72">
        <v>31</v>
      </c>
      <c r="D19" s="84">
        <v>424</v>
      </c>
      <c r="E19" s="84" t="str">
        <f t="shared" si="1"/>
        <v>繰延資産償却</v>
      </c>
      <c r="F19" s="84"/>
      <c r="G19" s="84"/>
      <c r="H19" s="84"/>
      <c r="I19" s="84" t="s">
        <v>67</v>
      </c>
      <c r="J19" s="85"/>
      <c r="K19" s="86">
        <f>+P45</f>
        <v>40000</v>
      </c>
      <c r="L19" s="73">
        <f t="shared" si="2"/>
        <v>-40000</v>
      </c>
      <c r="O19" s="18"/>
      <c r="P19" s="43"/>
      <c r="Q19" s="44"/>
      <c r="R19" s="18">
        <v>300</v>
      </c>
      <c r="S19" s="18" t="s">
        <v>28</v>
      </c>
      <c r="T19" s="19">
        <f t="shared" si="3"/>
        <v>605000</v>
      </c>
      <c r="U19" s="19">
        <f t="shared" si="4"/>
        <v>220000</v>
      </c>
      <c r="V19" s="19"/>
      <c r="W19" s="19">
        <f t="shared" si="6"/>
        <v>385000</v>
      </c>
    </row>
    <row r="20" spans="2:23" ht="12.75" customHeight="1">
      <c r="B20" s="71">
        <v>12</v>
      </c>
      <c r="C20" s="72">
        <v>31</v>
      </c>
      <c r="D20" s="84">
        <v>104</v>
      </c>
      <c r="E20" s="84" t="str">
        <f t="shared" si="1"/>
        <v>開業費</v>
      </c>
      <c r="F20" s="84"/>
      <c r="G20" s="84"/>
      <c r="H20" s="84"/>
      <c r="I20" s="84" t="s">
        <v>67</v>
      </c>
      <c r="J20" s="85">
        <f>+P45</f>
        <v>40000</v>
      </c>
      <c r="K20" s="86"/>
      <c r="L20" s="73">
        <f t="shared" si="2"/>
        <v>0</v>
      </c>
      <c r="O20" s="18"/>
      <c r="P20" s="43"/>
      <c r="Q20" s="44"/>
      <c r="R20" s="18">
        <v>302</v>
      </c>
      <c r="S20" s="18" t="s">
        <v>29</v>
      </c>
      <c r="T20" s="19">
        <f t="shared" si="3"/>
        <v>0</v>
      </c>
      <c r="U20" s="19">
        <f t="shared" si="4"/>
        <v>0</v>
      </c>
      <c r="V20" s="19"/>
      <c r="W20" s="19">
        <f t="shared" si="6"/>
        <v>0</v>
      </c>
    </row>
    <row r="21" spans="2:23" ht="12.75" customHeight="1">
      <c r="B21" s="17">
        <v>12</v>
      </c>
      <c r="C21" s="18">
        <v>31</v>
      </c>
      <c r="D21" s="18"/>
      <c r="E21" s="18" t="str">
        <f t="shared" ref="E21:E34" si="7">IF(D21="","",VLOOKUP(D21,$R$6:$S$40,2,FALSE))</f>
        <v/>
      </c>
      <c r="F21" s="18"/>
      <c r="G21" s="18"/>
      <c r="H21" s="18"/>
      <c r="I21" s="18"/>
      <c r="J21" s="19"/>
      <c r="K21" s="20"/>
      <c r="L21" s="21">
        <f t="shared" si="2"/>
        <v>0</v>
      </c>
      <c r="O21" s="18"/>
      <c r="P21" s="43"/>
      <c r="Q21" s="44"/>
      <c r="R21" s="18">
        <v>303</v>
      </c>
      <c r="S21" s="18" t="s">
        <v>30</v>
      </c>
      <c r="T21" s="19">
        <f t="shared" si="3"/>
        <v>0</v>
      </c>
      <c r="U21" s="19">
        <f t="shared" si="4"/>
        <v>0</v>
      </c>
      <c r="V21" s="19"/>
      <c r="W21" s="19">
        <f t="shared" si="6"/>
        <v>0</v>
      </c>
    </row>
    <row r="22" spans="2:23" ht="12.75" customHeight="1">
      <c r="B22" s="17">
        <v>12</v>
      </c>
      <c r="C22" s="18">
        <v>31</v>
      </c>
      <c r="D22" s="18"/>
      <c r="E22" s="18" t="str">
        <f t="shared" si="7"/>
        <v/>
      </c>
      <c r="F22" s="18"/>
      <c r="G22" s="18"/>
      <c r="H22" s="18"/>
      <c r="I22" s="18"/>
      <c r="J22" s="19"/>
      <c r="K22" s="20"/>
      <c r="L22" s="21">
        <f t="shared" si="2"/>
        <v>0</v>
      </c>
      <c r="O22" s="45" t="s">
        <v>48</v>
      </c>
      <c r="P22" s="43">
        <f>SUM(P9:P21)</f>
        <v>605000</v>
      </c>
      <c r="Q22" s="44"/>
      <c r="R22" s="18">
        <v>304</v>
      </c>
      <c r="S22" s="18"/>
      <c r="T22" s="19">
        <f t="shared" si="3"/>
        <v>0</v>
      </c>
      <c r="U22" s="19">
        <f t="shared" si="4"/>
        <v>0</v>
      </c>
      <c r="V22" s="19"/>
      <c r="W22" s="19">
        <f t="shared" si="6"/>
        <v>0</v>
      </c>
    </row>
    <row r="23" spans="2:23" ht="12.75" customHeight="1">
      <c r="B23" s="17">
        <v>12</v>
      </c>
      <c r="C23" s="18">
        <v>31</v>
      </c>
      <c r="D23" s="18"/>
      <c r="E23" s="18" t="str">
        <f t="shared" si="7"/>
        <v/>
      </c>
      <c r="F23" s="18"/>
      <c r="G23" s="18"/>
      <c r="H23" s="18"/>
      <c r="I23" s="18"/>
      <c r="J23" s="19"/>
      <c r="K23" s="20"/>
      <c r="L23" s="21">
        <f t="shared" si="2"/>
        <v>0</v>
      </c>
      <c r="Q23" s="44"/>
      <c r="R23" s="18">
        <v>305</v>
      </c>
      <c r="S23" s="18"/>
      <c r="T23" s="19">
        <f t="shared" si="3"/>
        <v>0</v>
      </c>
      <c r="U23" s="19">
        <f t="shared" si="4"/>
        <v>0</v>
      </c>
      <c r="V23" s="19"/>
      <c r="W23" s="19">
        <f t="shared" si="6"/>
        <v>0</v>
      </c>
    </row>
    <row r="24" spans="2:23" ht="12.75" customHeight="1">
      <c r="B24" s="17">
        <v>12</v>
      </c>
      <c r="C24" s="18">
        <v>31</v>
      </c>
      <c r="D24" s="18"/>
      <c r="E24" s="18" t="str">
        <f t="shared" si="7"/>
        <v/>
      </c>
      <c r="F24" s="18"/>
      <c r="G24" s="18"/>
      <c r="H24" s="18"/>
      <c r="I24" s="18"/>
      <c r="J24" s="19"/>
      <c r="K24" s="20"/>
      <c r="L24" s="21">
        <f t="shared" si="2"/>
        <v>0</v>
      </c>
      <c r="Q24" s="44"/>
      <c r="R24" s="89">
        <v>400</v>
      </c>
      <c r="S24" s="89" t="s">
        <v>31</v>
      </c>
      <c r="T24" s="90">
        <f t="shared" si="3"/>
        <v>50000</v>
      </c>
      <c r="U24" s="90">
        <f t="shared" si="4"/>
        <v>30000</v>
      </c>
      <c r="V24" s="91"/>
      <c r="W24" s="91">
        <f t="shared" ref="W24:W42" si="8">V24+U24-T24</f>
        <v>-20000</v>
      </c>
    </row>
    <row r="25" spans="2:23" ht="12.75" customHeight="1">
      <c r="B25" s="17">
        <v>12</v>
      </c>
      <c r="C25" s="18">
        <v>31</v>
      </c>
      <c r="D25" s="18"/>
      <c r="E25" s="18" t="str">
        <f t="shared" si="7"/>
        <v/>
      </c>
      <c r="F25" s="18"/>
      <c r="G25" s="18"/>
      <c r="H25" s="18"/>
      <c r="I25" s="18"/>
      <c r="J25" s="19"/>
      <c r="K25" s="20"/>
      <c r="L25" s="21">
        <f t="shared" si="2"/>
        <v>0</v>
      </c>
      <c r="O25" s="39" t="s">
        <v>68</v>
      </c>
      <c r="P25" s="43">
        <v>50000</v>
      </c>
      <c r="Q25" s="44"/>
      <c r="R25" s="89">
        <v>401</v>
      </c>
      <c r="S25" s="89" t="s">
        <v>32</v>
      </c>
      <c r="T25" s="90">
        <f t="shared" si="3"/>
        <v>0</v>
      </c>
      <c r="U25" s="90">
        <f t="shared" si="4"/>
        <v>0</v>
      </c>
      <c r="V25" s="91"/>
      <c r="W25" s="91">
        <f t="shared" si="8"/>
        <v>0</v>
      </c>
    </row>
    <row r="26" spans="2:23" ht="12.75" customHeight="1">
      <c r="B26" s="17">
        <v>12</v>
      </c>
      <c r="C26" s="18">
        <v>31</v>
      </c>
      <c r="D26" s="18"/>
      <c r="E26" s="18" t="str">
        <f t="shared" si="7"/>
        <v/>
      </c>
      <c r="F26" s="18"/>
      <c r="G26" s="18"/>
      <c r="H26" s="18"/>
      <c r="I26" s="18"/>
      <c r="J26" s="19"/>
      <c r="K26" s="20"/>
      <c r="L26" s="21">
        <f t="shared" si="2"/>
        <v>0</v>
      </c>
      <c r="O26" s="39" t="s">
        <v>69</v>
      </c>
      <c r="Q26" s="44"/>
      <c r="R26" s="89">
        <v>402</v>
      </c>
      <c r="S26" s="89" t="s">
        <v>33</v>
      </c>
      <c r="T26" s="90">
        <f t="shared" si="3"/>
        <v>0</v>
      </c>
      <c r="U26" s="90">
        <f t="shared" si="4"/>
        <v>0</v>
      </c>
      <c r="V26" s="91"/>
      <c r="W26" s="91">
        <f t="shared" si="8"/>
        <v>0</v>
      </c>
    </row>
    <row r="27" spans="2:23" ht="12.75" customHeight="1">
      <c r="B27" s="17">
        <v>12</v>
      </c>
      <c r="C27" s="18">
        <v>31</v>
      </c>
      <c r="D27" s="18"/>
      <c r="E27" s="18" t="str">
        <f t="shared" si="7"/>
        <v/>
      </c>
      <c r="F27" s="18"/>
      <c r="G27" s="18"/>
      <c r="H27" s="18"/>
      <c r="I27" s="18"/>
      <c r="J27" s="19"/>
      <c r="K27" s="20"/>
      <c r="L27" s="21">
        <f t="shared" si="2"/>
        <v>0</v>
      </c>
      <c r="O27" s="45" t="s">
        <v>60</v>
      </c>
      <c r="P27" s="45" t="s">
        <v>70</v>
      </c>
      <c r="Q27" s="44"/>
      <c r="R27" s="89">
        <v>403</v>
      </c>
      <c r="S27" s="89" t="s">
        <v>34</v>
      </c>
      <c r="T27" s="90">
        <f t="shared" si="3"/>
        <v>0</v>
      </c>
      <c r="U27" s="90">
        <f t="shared" si="4"/>
        <v>0</v>
      </c>
      <c r="V27" s="91"/>
      <c r="W27" s="91">
        <f t="shared" si="8"/>
        <v>0</v>
      </c>
    </row>
    <row r="28" spans="2:23" ht="12.75" customHeight="1">
      <c r="B28" s="17">
        <v>12</v>
      </c>
      <c r="C28" s="18">
        <v>31</v>
      </c>
      <c r="D28" s="18"/>
      <c r="E28" s="18" t="str">
        <f t="shared" si="7"/>
        <v/>
      </c>
      <c r="F28" s="18"/>
      <c r="G28" s="18"/>
      <c r="H28" s="18"/>
      <c r="I28" s="18"/>
      <c r="J28" s="19"/>
      <c r="K28" s="20"/>
      <c r="L28" s="21">
        <f t="shared" si="2"/>
        <v>0</v>
      </c>
      <c r="O28" s="18" t="s">
        <v>135</v>
      </c>
      <c r="P28" s="43">
        <v>30000</v>
      </c>
      <c r="Q28" s="44"/>
      <c r="R28" s="89">
        <v>404</v>
      </c>
      <c r="S28" s="89" t="s">
        <v>35</v>
      </c>
      <c r="T28" s="90">
        <f t="shared" si="3"/>
        <v>0</v>
      </c>
      <c r="U28" s="90">
        <f t="shared" si="4"/>
        <v>0</v>
      </c>
      <c r="V28" s="91"/>
      <c r="W28" s="91">
        <f t="shared" si="8"/>
        <v>0</v>
      </c>
    </row>
    <row r="29" spans="2:23" ht="12.75" customHeight="1">
      <c r="B29" s="17">
        <v>12</v>
      </c>
      <c r="C29" s="18">
        <v>31</v>
      </c>
      <c r="D29" s="18"/>
      <c r="E29" s="18" t="str">
        <f t="shared" si="7"/>
        <v/>
      </c>
      <c r="F29" s="18"/>
      <c r="G29" s="18"/>
      <c r="H29" s="18"/>
      <c r="I29" s="18"/>
      <c r="J29" s="19"/>
      <c r="K29" s="20"/>
      <c r="L29" s="21">
        <f t="shared" si="2"/>
        <v>0</v>
      </c>
      <c r="O29" s="18"/>
      <c r="P29" s="43"/>
      <c r="Q29" s="44"/>
      <c r="R29" s="89">
        <v>405</v>
      </c>
      <c r="S29" s="89" t="s">
        <v>36</v>
      </c>
      <c r="T29" s="90">
        <f t="shared" si="3"/>
        <v>0</v>
      </c>
      <c r="U29" s="90">
        <f t="shared" si="4"/>
        <v>0</v>
      </c>
      <c r="V29" s="91"/>
      <c r="W29" s="91">
        <f t="shared" si="8"/>
        <v>0</v>
      </c>
    </row>
    <row r="30" spans="2:23" ht="12.75" customHeight="1">
      <c r="B30" s="17"/>
      <c r="C30" s="18"/>
      <c r="D30" s="18"/>
      <c r="E30" s="18" t="str">
        <f t="shared" si="7"/>
        <v/>
      </c>
      <c r="F30" s="18"/>
      <c r="G30" s="18"/>
      <c r="H30" s="18"/>
      <c r="I30" s="18"/>
      <c r="J30" s="19"/>
      <c r="K30" s="20"/>
      <c r="L30" s="21">
        <f t="shared" si="2"/>
        <v>0</v>
      </c>
      <c r="O30" s="18"/>
      <c r="P30" s="43"/>
      <c r="Q30" s="44"/>
      <c r="R30" s="89">
        <v>406</v>
      </c>
      <c r="S30" s="89" t="s">
        <v>37</v>
      </c>
      <c r="T30" s="90">
        <f t="shared" si="3"/>
        <v>0</v>
      </c>
      <c r="U30" s="90">
        <f t="shared" si="4"/>
        <v>0</v>
      </c>
      <c r="V30" s="91"/>
      <c r="W30" s="91">
        <f t="shared" si="8"/>
        <v>0</v>
      </c>
    </row>
    <row r="31" spans="2:23" ht="12.75" customHeight="1">
      <c r="B31" s="17"/>
      <c r="C31" s="18"/>
      <c r="D31" s="18"/>
      <c r="E31" s="18" t="str">
        <f t="shared" si="7"/>
        <v/>
      </c>
      <c r="F31" s="18"/>
      <c r="G31" s="18"/>
      <c r="H31" s="18"/>
      <c r="I31" s="18"/>
      <c r="J31" s="19"/>
      <c r="K31" s="20"/>
      <c r="L31" s="21">
        <f t="shared" si="2"/>
        <v>0</v>
      </c>
      <c r="O31" s="18"/>
      <c r="P31" s="43"/>
      <c r="Q31" s="44"/>
      <c r="R31" s="89">
        <v>407</v>
      </c>
      <c r="S31" s="89" t="s">
        <v>38</v>
      </c>
      <c r="T31" s="90">
        <f t="shared" si="3"/>
        <v>0</v>
      </c>
      <c r="U31" s="90">
        <f t="shared" si="4"/>
        <v>0</v>
      </c>
      <c r="V31" s="91"/>
      <c r="W31" s="91">
        <f t="shared" si="8"/>
        <v>0</v>
      </c>
    </row>
    <row r="32" spans="2:23" ht="12.75" customHeight="1">
      <c r="B32" s="17"/>
      <c r="C32" s="18"/>
      <c r="D32" s="18"/>
      <c r="E32" s="18" t="str">
        <f t="shared" si="7"/>
        <v/>
      </c>
      <c r="F32" s="18"/>
      <c r="G32" s="18"/>
      <c r="H32" s="18"/>
      <c r="I32" s="18"/>
      <c r="J32" s="19"/>
      <c r="K32" s="20"/>
      <c r="L32" s="21">
        <f t="shared" si="2"/>
        <v>0</v>
      </c>
      <c r="O32" s="18"/>
      <c r="P32" s="43"/>
      <c r="Q32" s="44"/>
      <c r="R32" s="89">
        <v>408</v>
      </c>
      <c r="S32" s="89" t="s">
        <v>39</v>
      </c>
      <c r="T32" s="90">
        <f t="shared" si="3"/>
        <v>0</v>
      </c>
      <c r="U32" s="90">
        <f t="shared" si="4"/>
        <v>0</v>
      </c>
      <c r="V32" s="91"/>
      <c r="W32" s="91">
        <f t="shared" si="8"/>
        <v>0</v>
      </c>
    </row>
    <row r="33" spans="2:23" ht="12.75" customHeight="1">
      <c r="B33" s="17"/>
      <c r="C33" s="18"/>
      <c r="D33" s="18"/>
      <c r="E33" s="18" t="str">
        <f t="shared" si="7"/>
        <v/>
      </c>
      <c r="F33" s="18"/>
      <c r="G33" s="18"/>
      <c r="H33" s="18"/>
      <c r="I33" s="18"/>
      <c r="J33" s="19"/>
      <c r="K33" s="20"/>
      <c r="L33" s="21">
        <f t="shared" si="2"/>
        <v>0</v>
      </c>
      <c r="O33" s="18"/>
      <c r="P33" s="43"/>
      <c r="Q33" s="44"/>
      <c r="R33" s="89">
        <v>409</v>
      </c>
      <c r="S33" s="89" t="s">
        <v>40</v>
      </c>
      <c r="T33" s="90">
        <f t="shared" si="3"/>
        <v>0</v>
      </c>
      <c r="U33" s="90">
        <f t="shared" si="4"/>
        <v>0</v>
      </c>
      <c r="V33" s="91"/>
      <c r="W33" s="91">
        <f t="shared" si="8"/>
        <v>0</v>
      </c>
    </row>
    <row r="34" spans="2:23" ht="12.75" customHeight="1">
      <c r="B34" s="17"/>
      <c r="C34" s="18"/>
      <c r="D34" s="18"/>
      <c r="E34" s="18" t="str">
        <f t="shared" si="7"/>
        <v/>
      </c>
      <c r="F34" s="18"/>
      <c r="G34" s="18"/>
      <c r="H34" s="18"/>
      <c r="I34" s="18"/>
      <c r="J34" s="19"/>
      <c r="K34" s="20"/>
      <c r="L34" s="21">
        <f t="shared" si="2"/>
        <v>0</v>
      </c>
      <c r="O34" s="18"/>
      <c r="P34" s="43"/>
      <c r="Q34" s="44"/>
      <c r="R34" s="89">
        <v>410</v>
      </c>
      <c r="S34" s="89" t="s">
        <v>41</v>
      </c>
      <c r="T34" s="90">
        <f t="shared" si="3"/>
        <v>0</v>
      </c>
      <c r="U34" s="90">
        <f t="shared" si="4"/>
        <v>0</v>
      </c>
      <c r="V34" s="91"/>
      <c r="W34" s="91">
        <f t="shared" si="8"/>
        <v>0</v>
      </c>
    </row>
    <row r="35" spans="2:23" ht="12.75" customHeight="1">
      <c r="B35" s="17"/>
      <c r="C35" s="18"/>
      <c r="D35" s="18"/>
      <c r="E35" s="18"/>
      <c r="F35" s="18"/>
      <c r="G35" s="18"/>
      <c r="H35" s="18"/>
      <c r="I35" s="18"/>
      <c r="J35" s="19"/>
      <c r="K35" s="20"/>
      <c r="L35" s="21">
        <f t="shared" si="2"/>
        <v>0</v>
      </c>
      <c r="O35" s="18"/>
      <c r="P35" s="43"/>
      <c r="Q35" s="44"/>
      <c r="R35" s="89">
        <v>411</v>
      </c>
      <c r="S35" s="89" t="s">
        <v>42</v>
      </c>
      <c r="T35" s="90">
        <f t="shared" si="3"/>
        <v>0</v>
      </c>
      <c r="U35" s="90">
        <f t="shared" si="4"/>
        <v>0</v>
      </c>
      <c r="V35" s="91"/>
      <c r="W35" s="91">
        <f t="shared" si="8"/>
        <v>0</v>
      </c>
    </row>
    <row r="36" spans="2:23" ht="12.75" customHeight="1">
      <c r="B36" s="17"/>
      <c r="C36" s="18"/>
      <c r="D36" s="18"/>
      <c r="E36" s="18"/>
      <c r="F36" s="18"/>
      <c r="G36" s="18"/>
      <c r="H36" s="18"/>
      <c r="I36" s="18"/>
      <c r="J36" s="19"/>
      <c r="K36" s="20"/>
      <c r="L36" s="21">
        <f t="shared" si="2"/>
        <v>0</v>
      </c>
      <c r="O36" s="18"/>
      <c r="P36" s="43"/>
      <c r="Q36" s="44"/>
      <c r="R36" s="89">
        <v>412</v>
      </c>
      <c r="S36" s="89" t="s">
        <v>43</v>
      </c>
      <c r="T36" s="90">
        <f t="shared" si="3"/>
        <v>0</v>
      </c>
      <c r="U36" s="90">
        <f t="shared" si="4"/>
        <v>0</v>
      </c>
      <c r="V36" s="91"/>
      <c r="W36" s="91">
        <f t="shared" si="8"/>
        <v>0</v>
      </c>
    </row>
    <row r="37" spans="2:23" ht="12.75" customHeight="1">
      <c r="B37" s="17"/>
      <c r="C37" s="18"/>
      <c r="D37" s="18"/>
      <c r="E37" s="18" t="str">
        <f>IF(D37="","",VLOOKUP(D37,$R$6:$S$40,2,FALSE))</f>
        <v/>
      </c>
      <c r="F37" s="18"/>
      <c r="G37" s="18"/>
      <c r="H37" s="18"/>
      <c r="I37" s="18"/>
      <c r="J37" s="19"/>
      <c r="K37" s="20"/>
      <c r="L37" s="21">
        <f t="shared" si="2"/>
        <v>0</v>
      </c>
      <c r="O37" s="18"/>
      <c r="P37" s="43"/>
      <c r="Q37" s="44"/>
      <c r="R37" s="89">
        <v>413</v>
      </c>
      <c r="S37" s="89" t="s">
        <v>44</v>
      </c>
      <c r="T37" s="90">
        <f t="shared" si="3"/>
        <v>0</v>
      </c>
      <c r="U37" s="90">
        <f t="shared" si="4"/>
        <v>0</v>
      </c>
      <c r="V37" s="91"/>
      <c r="W37" s="91">
        <f t="shared" si="8"/>
        <v>0</v>
      </c>
    </row>
    <row r="38" spans="2:23" ht="12.75" customHeight="1">
      <c r="B38" s="17"/>
      <c r="C38" s="18"/>
      <c r="D38" s="18"/>
      <c r="E38" s="18"/>
      <c r="F38" s="18"/>
      <c r="G38" s="18"/>
      <c r="H38" s="18"/>
      <c r="I38" s="18"/>
      <c r="J38" s="19"/>
      <c r="K38" s="20"/>
      <c r="L38" s="21">
        <f t="shared" si="2"/>
        <v>0</v>
      </c>
      <c r="O38" s="18"/>
      <c r="P38" s="43"/>
      <c r="Q38" s="44"/>
      <c r="R38" s="89">
        <v>414</v>
      </c>
      <c r="S38" s="89" t="s">
        <v>45</v>
      </c>
      <c r="T38" s="90">
        <f t="shared" si="3"/>
        <v>0</v>
      </c>
      <c r="U38" s="90">
        <f t="shared" si="4"/>
        <v>0</v>
      </c>
      <c r="V38" s="91"/>
      <c r="W38" s="91">
        <f t="shared" si="8"/>
        <v>0</v>
      </c>
    </row>
    <row r="39" spans="2:23" ht="12.75" customHeight="1">
      <c r="B39" s="17"/>
      <c r="C39" s="18"/>
      <c r="D39" s="18"/>
      <c r="E39" s="18"/>
      <c r="F39" s="18"/>
      <c r="G39" s="18"/>
      <c r="H39" s="18"/>
      <c r="I39" s="18"/>
      <c r="J39" s="19"/>
      <c r="K39" s="20"/>
      <c r="L39" s="21">
        <f t="shared" si="2"/>
        <v>0</v>
      </c>
      <c r="O39" s="18"/>
      <c r="P39" s="43"/>
      <c r="Q39" s="44"/>
      <c r="R39" s="89">
        <v>415</v>
      </c>
      <c r="S39" s="89" t="s">
        <v>46</v>
      </c>
      <c r="T39" s="90">
        <f t="shared" si="3"/>
        <v>0</v>
      </c>
      <c r="U39" s="90">
        <f t="shared" si="4"/>
        <v>0</v>
      </c>
      <c r="V39" s="91"/>
      <c r="W39" s="91">
        <f t="shared" si="8"/>
        <v>0</v>
      </c>
    </row>
    <row r="40" spans="2:23" ht="12.75" customHeight="1">
      <c r="B40" s="17"/>
      <c r="C40" s="18"/>
      <c r="D40" s="18"/>
      <c r="E40" s="18" t="str">
        <f t="shared" ref="E40:E294" si="9">IF(D40="","",VLOOKUP(D40,$R$6:$S$40,2,FALSE))</f>
        <v/>
      </c>
      <c r="F40" s="18"/>
      <c r="G40" s="18"/>
      <c r="H40" s="18"/>
      <c r="I40" s="18"/>
      <c r="J40" s="19"/>
      <c r="K40" s="20"/>
      <c r="L40" s="21">
        <f t="shared" si="2"/>
        <v>0</v>
      </c>
      <c r="O40" s="18"/>
      <c r="P40" s="43"/>
      <c r="Q40" s="44"/>
      <c r="R40" s="89">
        <v>416</v>
      </c>
      <c r="S40" s="89" t="s">
        <v>47</v>
      </c>
      <c r="T40" s="90">
        <f t="shared" si="3"/>
        <v>0</v>
      </c>
      <c r="U40" s="90">
        <f t="shared" si="4"/>
        <v>0</v>
      </c>
      <c r="V40" s="91"/>
      <c r="W40" s="91">
        <f t="shared" si="8"/>
        <v>0</v>
      </c>
    </row>
    <row r="41" spans="2:23" ht="12.75" customHeight="1">
      <c r="B41" s="17"/>
      <c r="C41" s="18"/>
      <c r="D41" s="18"/>
      <c r="E41" s="18" t="str">
        <f t="shared" si="9"/>
        <v/>
      </c>
      <c r="F41" s="18"/>
      <c r="G41" s="18"/>
      <c r="H41" s="18"/>
      <c r="I41" s="18"/>
      <c r="J41" s="19"/>
      <c r="K41" s="20"/>
      <c r="L41" s="21">
        <f t="shared" si="2"/>
        <v>0</v>
      </c>
      <c r="O41" s="18"/>
      <c r="P41" s="43"/>
      <c r="Q41" s="44"/>
      <c r="R41" s="89">
        <v>417</v>
      </c>
      <c r="S41" s="89"/>
      <c r="T41" s="90">
        <f t="shared" si="3"/>
        <v>0</v>
      </c>
      <c r="U41" s="90">
        <f t="shared" si="4"/>
        <v>0</v>
      </c>
      <c r="V41" s="91"/>
      <c r="W41" s="91">
        <f t="shared" si="8"/>
        <v>0</v>
      </c>
    </row>
    <row r="42" spans="2:23" ht="12.75" customHeight="1">
      <c r="B42" s="17"/>
      <c r="C42" s="18"/>
      <c r="D42" s="18"/>
      <c r="E42" s="18" t="str">
        <f t="shared" si="9"/>
        <v/>
      </c>
      <c r="F42" s="18"/>
      <c r="G42" s="18"/>
      <c r="H42" s="18"/>
      <c r="I42" s="18"/>
      <c r="J42" s="19"/>
      <c r="K42" s="20"/>
      <c r="L42" s="21">
        <f t="shared" si="2"/>
        <v>0</v>
      </c>
      <c r="O42" s="45" t="s">
        <v>48</v>
      </c>
      <c r="P42" s="43">
        <f>SUM(P28:P41)</f>
        <v>30000</v>
      </c>
      <c r="Q42" s="44"/>
      <c r="R42" s="89">
        <v>418</v>
      </c>
      <c r="S42" s="89"/>
      <c r="T42" s="90">
        <f t="shared" si="3"/>
        <v>0</v>
      </c>
      <c r="U42" s="90">
        <f t="shared" si="4"/>
        <v>0</v>
      </c>
      <c r="V42" s="91"/>
      <c r="W42" s="91">
        <f t="shared" si="8"/>
        <v>0</v>
      </c>
    </row>
    <row r="43" spans="2:23" ht="12.75" customHeight="1">
      <c r="B43" s="17"/>
      <c r="C43" s="18"/>
      <c r="D43" s="18"/>
      <c r="E43" s="18" t="str">
        <f t="shared" si="9"/>
        <v/>
      </c>
      <c r="F43" s="18"/>
      <c r="G43" s="18"/>
      <c r="H43" s="18"/>
      <c r="I43" s="18"/>
      <c r="J43" s="19"/>
      <c r="K43" s="20"/>
      <c r="L43" s="21">
        <f t="shared" si="2"/>
        <v>0</v>
      </c>
      <c r="O43" s="44"/>
      <c r="P43" s="44"/>
      <c r="Q43" s="44"/>
      <c r="R43" s="18">
        <v>420</v>
      </c>
      <c r="S43" s="18" t="s">
        <v>71</v>
      </c>
      <c r="T43" s="19">
        <f t="shared" si="3"/>
        <v>20000</v>
      </c>
      <c r="U43" s="19">
        <f t="shared" si="4"/>
        <v>22000</v>
      </c>
      <c r="V43" s="19">
        <f>T56</f>
        <v>20000</v>
      </c>
      <c r="W43" s="19">
        <f t="shared" ref="W43:W47" si="10">V43+U43-T43</f>
        <v>22000</v>
      </c>
    </row>
    <row r="44" spans="2:23" ht="12.75" customHeight="1">
      <c r="B44" s="17"/>
      <c r="C44" s="18"/>
      <c r="D44" s="18"/>
      <c r="E44" s="18" t="str">
        <f t="shared" si="9"/>
        <v/>
      </c>
      <c r="F44" s="18"/>
      <c r="G44" s="18"/>
      <c r="H44" s="18"/>
      <c r="I44" s="18"/>
      <c r="J44" s="19"/>
      <c r="K44" s="20"/>
      <c r="L44" s="21">
        <f t="shared" si="2"/>
        <v>0</v>
      </c>
      <c r="O44" s="49" t="s">
        <v>74</v>
      </c>
      <c r="P44" s="50">
        <v>70000</v>
      </c>
      <c r="R44" s="18">
        <v>421</v>
      </c>
      <c r="S44" s="18" t="s">
        <v>72</v>
      </c>
      <c r="T44" s="19">
        <f t="shared" si="3"/>
        <v>0</v>
      </c>
      <c r="U44" s="19">
        <f t="shared" si="4"/>
        <v>20000</v>
      </c>
      <c r="V44" s="47"/>
      <c r="W44" s="19">
        <f t="shared" si="10"/>
        <v>20000</v>
      </c>
    </row>
    <row r="45" spans="2:23" ht="12.75" customHeight="1">
      <c r="B45" s="17"/>
      <c r="C45" s="18"/>
      <c r="D45" s="18"/>
      <c r="E45" s="18" t="str">
        <f t="shared" si="9"/>
        <v/>
      </c>
      <c r="F45" s="18"/>
      <c r="G45" s="18"/>
      <c r="H45" s="18"/>
      <c r="I45" s="18"/>
      <c r="J45" s="19"/>
      <c r="K45" s="20"/>
      <c r="L45" s="21">
        <f t="shared" si="2"/>
        <v>0</v>
      </c>
      <c r="O45" s="49" t="s">
        <v>75</v>
      </c>
      <c r="P45" s="50">
        <v>40000</v>
      </c>
      <c r="R45" s="18">
        <v>422</v>
      </c>
      <c r="S45" s="18" t="s">
        <v>73</v>
      </c>
      <c r="T45" s="19">
        <f t="shared" si="3"/>
        <v>22000</v>
      </c>
      <c r="U45" s="19">
        <f t="shared" si="4"/>
        <v>0</v>
      </c>
      <c r="V45" s="47"/>
      <c r="W45" s="19">
        <f t="shared" si="10"/>
        <v>-22000</v>
      </c>
    </row>
    <row r="46" spans="2:23" ht="12.75" customHeight="1">
      <c r="B46" s="17"/>
      <c r="C46" s="18"/>
      <c r="D46" s="18"/>
      <c r="E46" s="18" t="str">
        <f t="shared" si="9"/>
        <v/>
      </c>
      <c r="F46" s="18"/>
      <c r="G46" s="18"/>
      <c r="H46" s="18"/>
      <c r="I46" s="18"/>
      <c r="J46" s="19"/>
      <c r="K46" s="20"/>
      <c r="L46" s="21">
        <f t="shared" si="2"/>
        <v>0</v>
      </c>
      <c r="R46" s="18">
        <v>423</v>
      </c>
      <c r="S46" s="18" t="s">
        <v>74</v>
      </c>
      <c r="T46" s="19">
        <f t="shared" si="3"/>
        <v>0</v>
      </c>
      <c r="U46" s="19">
        <f t="shared" si="4"/>
        <v>70000</v>
      </c>
      <c r="V46" s="47"/>
      <c r="W46" s="19">
        <f t="shared" si="10"/>
        <v>70000</v>
      </c>
    </row>
    <row r="47" spans="2:23" ht="12.75" customHeight="1">
      <c r="B47" s="17"/>
      <c r="C47" s="18"/>
      <c r="D47" s="18"/>
      <c r="E47" s="18" t="str">
        <f t="shared" si="9"/>
        <v/>
      </c>
      <c r="F47" s="18"/>
      <c r="G47" s="18"/>
      <c r="H47" s="18"/>
      <c r="I47" s="18"/>
      <c r="J47" s="19"/>
      <c r="K47" s="20"/>
      <c r="L47" s="21">
        <f t="shared" si="2"/>
        <v>0</v>
      </c>
      <c r="Q47" s="41"/>
      <c r="R47" s="18">
        <v>424</v>
      </c>
      <c r="S47" s="18" t="s">
        <v>75</v>
      </c>
      <c r="T47" s="19">
        <f t="shared" si="3"/>
        <v>0</v>
      </c>
      <c r="U47" s="19">
        <f t="shared" si="4"/>
        <v>40000</v>
      </c>
      <c r="V47" s="47"/>
      <c r="W47" s="19">
        <f t="shared" si="10"/>
        <v>40000</v>
      </c>
    </row>
    <row r="48" spans="2:23" ht="12.75" customHeight="1">
      <c r="B48" s="17"/>
      <c r="C48" s="18"/>
      <c r="D48" s="18"/>
      <c r="E48" s="18" t="str">
        <f t="shared" si="9"/>
        <v/>
      </c>
      <c r="F48" s="18"/>
      <c r="G48" s="18"/>
      <c r="H48" s="18"/>
      <c r="I48" s="18"/>
      <c r="J48" s="19"/>
      <c r="K48" s="20"/>
      <c r="L48" s="21">
        <f t="shared" si="2"/>
        <v>0</v>
      </c>
      <c r="R48" s="18"/>
      <c r="S48" s="18"/>
      <c r="T48" s="19">
        <f t="shared" si="3"/>
        <v>0</v>
      </c>
      <c r="U48" s="19">
        <f t="shared" si="4"/>
        <v>0</v>
      </c>
      <c r="V48" s="47"/>
      <c r="W48" s="19">
        <f t="shared" ref="W48:W51" si="11">+T48-U48+V48</f>
        <v>0</v>
      </c>
    </row>
    <row r="49" spans="2:23" ht="12.75" customHeight="1">
      <c r="B49" s="17"/>
      <c r="C49" s="18"/>
      <c r="D49" s="18"/>
      <c r="E49" s="18" t="str">
        <f t="shared" si="9"/>
        <v/>
      </c>
      <c r="F49" s="18"/>
      <c r="G49" s="18"/>
      <c r="H49" s="18"/>
      <c r="I49" s="18"/>
      <c r="J49" s="19"/>
      <c r="K49" s="20"/>
      <c r="L49" s="21">
        <f t="shared" si="2"/>
        <v>0</v>
      </c>
      <c r="R49" s="18"/>
      <c r="S49" s="18"/>
      <c r="T49" s="19">
        <f t="shared" si="3"/>
        <v>0</v>
      </c>
      <c r="U49" s="19">
        <f t="shared" si="4"/>
        <v>0</v>
      </c>
      <c r="V49" s="47"/>
      <c r="W49" s="19">
        <f t="shared" si="11"/>
        <v>0</v>
      </c>
    </row>
    <row r="50" spans="2:23" ht="12.75" customHeight="1">
      <c r="B50" s="17"/>
      <c r="C50" s="18"/>
      <c r="D50" s="18"/>
      <c r="E50" s="18" t="str">
        <f t="shared" si="9"/>
        <v/>
      </c>
      <c r="F50" s="18"/>
      <c r="G50" s="18"/>
      <c r="H50" s="18"/>
      <c r="I50" s="18"/>
      <c r="J50" s="19"/>
      <c r="K50" s="20"/>
      <c r="L50" s="21">
        <f t="shared" si="2"/>
        <v>0</v>
      </c>
      <c r="R50" s="18"/>
      <c r="S50" s="18"/>
      <c r="T50" s="19">
        <f t="shared" si="3"/>
        <v>0</v>
      </c>
      <c r="U50" s="19">
        <f t="shared" si="4"/>
        <v>0</v>
      </c>
      <c r="V50" s="47"/>
      <c r="W50" s="19">
        <f t="shared" si="11"/>
        <v>0</v>
      </c>
    </row>
    <row r="51" spans="2:23" ht="12.75" customHeight="1">
      <c r="B51" s="17"/>
      <c r="C51" s="18"/>
      <c r="D51" s="18"/>
      <c r="E51" s="18" t="str">
        <f t="shared" si="9"/>
        <v/>
      </c>
      <c r="F51" s="18"/>
      <c r="G51" s="18"/>
      <c r="H51" s="18"/>
      <c r="I51" s="18"/>
      <c r="J51" s="19"/>
      <c r="K51" s="20"/>
      <c r="L51" s="21">
        <f t="shared" si="2"/>
        <v>0</v>
      </c>
      <c r="Q51" s="10"/>
      <c r="R51" s="18"/>
      <c r="S51" s="18"/>
      <c r="T51" s="19">
        <f t="shared" si="3"/>
        <v>0</v>
      </c>
      <c r="U51" s="19">
        <f t="shared" si="4"/>
        <v>0</v>
      </c>
      <c r="V51" s="47"/>
      <c r="W51" s="19">
        <f t="shared" si="11"/>
        <v>0</v>
      </c>
    </row>
    <row r="52" spans="2:23" ht="12.75" customHeight="1">
      <c r="B52" s="17"/>
      <c r="C52" s="18"/>
      <c r="D52" s="18"/>
      <c r="E52" s="18" t="str">
        <f t="shared" si="9"/>
        <v/>
      </c>
      <c r="F52" s="18"/>
      <c r="G52" s="18"/>
      <c r="H52" s="18"/>
      <c r="I52" s="18"/>
      <c r="J52" s="19"/>
      <c r="K52" s="20"/>
      <c r="L52" s="21">
        <f t="shared" si="2"/>
        <v>0</v>
      </c>
      <c r="Q52" s="44"/>
      <c r="R52" s="97" t="s">
        <v>48</v>
      </c>
      <c r="S52" s="98"/>
      <c r="T52" s="19">
        <f>SUM(T6:T51)</f>
        <v>1057000</v>
      </c>
      <c r="U52" s="19">
        <f>SUM(U6:U51)</f>
        <v>1057000</v>
      </c>
      <c r="V52" s="20">
        <f>SUM(V6:V51)</f>
        <v>290000</v>
      </c>
      <c r="W52" s="19">
        <f>SUM(W6:W51)</f>
        <v>1020000</v>
      </c>
    </row>
    <row r="53" spans="2:23" ht="12.75" customHeight="1">
      <c r="B53" s="17"/>
      <c r="C53" s="18"/>
      <c r="D53" s="18"/>
      <c r="E53" s="18" t="str">
        <f t="shared" si="9"/>
        <v/>
      </c>
      <c r="F53" s="18"/>
      <c r="G53" s="18"/>
      <c r="H53" s="18"/>
      <c r="I53" s="18"/>
      <c r="J53" s="19"/>
      <c r="K53" s="20"/>
      <c r="L53" s="21">
        <f t="shared" si="2"/>
        <v>0</v>
      </c>
      <c r="Q53" s="44"/>
    </row>
    <row r="54" spans="2:23" ht="12.75" customHeight="1">
      <c r="B54" s="17"/>
      <c r="C54" s="18"/>
      <c r="D54" s="18"/>
      <c r="E54" s="18" t="str">
        <f t="shared" si="9"/>
        <v/>
      </c>
      <c r="F54" s="18"/>
      <c r="G54" s="18"/>
      <c r="H54" s="18"/>
      <c r="I54" s="18"/>
      <c r="J54" s="19"/>
      <c r="K54" s="20"/>
      <c r="L54" s="21">
        <f t="shared" si="2"/>
        <v>0</v>
      </c>
      <c r="Q54" s="44"/>
    </row>
    <row r="55" spans="2:23" ht="12.75" customHeight="1">
      <c r="B55" s="17"/>
      <c r="C55" s="18"/>
      <c r="D55" s="18"/>
      <c r="E55" s="18" t="str">
        <f t="shared" si="9"/>
        <v/>
      </c>
      <c r="F55" s="18"/>
      <c r="G55" s="18"/>
      <c r="H55" s="18"/>
      <c r="I55" s="18"/>
      <c r="J55" s="19"/>
      <c r="K55" s="20"/>
      <c r="L55" s="21">
        <f t="shared" si="2"/>
        <v>0</v>
      </c>
      <c r="Q55" s="44"/>
    </row>
    <row r="56" spans="2:23" ht="12.75" customHeight="1">
      <c r="B56" s="17"/>
      <c r="C56" s="18"/>
      <c r="D56" s="18"/>
      <c r="E56" s="18" t="str">
        <f t="shared" si="9"/>
        <v/>
      </c>
      <c r="F56" s="18"/>
      <c r="G56" s="18"/>
      <c r="H56" s="18"/>
      <c r="I56" s="18"/>
      <c r="J56" s="19"/>
      <c r="K56" s="20"/>
      <c r="L56" s="21">
        <f t="shared" si="2"/>
        <v>0</v>
      </c>
      <c r="Q56" s="44"/>
      <c r="R56" s="39" t="s">
        <v>76</v>
      </c>
      <c r="T56" s="43">
        <v>20000</v>
      </c>
    </row>
    <row r="57" spans="2:23" ht="12.75" customHeight="1">
      <c r="B57" s="17"/>
      <c r="C57" s="18"/>
      <c r="D57" s="18"/>
      <c r="E57" s="18" t="str">
        <f t="shared" si="9"/>
        <v/>
      </c>
      <c r="F57" s="18"/>
      <c r="G57" s="18"/>
      <c r="H57" s="18"/>
      <c r="I57" s="18"/>
      <c r="J57" s="19"/>
      <c r="K57" s="20"/>
      <c r="L57" s="21">
        <f t="shared" si="2"/>
        <v>0</v>
      </c>
      <c r="Q57" s="44"/>
      <c r="R57" s="39" t="s">
        <v>77</v>
      </c>
      <c r="T57" s="40"/>
    </row>
    <row r="58" spans="2:23" ht="12.75" customHeight="1">
      <c r="B58" s="17"/>
      <c r="C58" s="18"/>
      <c r="D58" s="18"/>
      <c r="E58" s="18" t="str">
        <f t="shared" si="9"/>
        <v/>
      </c>
      <c r="F58" s="18"/>
      <c r="G58" s="18"/>
      <c r="H58" s="18"/>
      <c r="I58" s="18"/>
      <c r="J58" s="19"/>
      <c r="K58" s="20"/>
      <c r="L58" s="21">
        <f t="shared" si="2"/>
        <v>0</v>
      </c>
      <c r="Q58" s="44"/>
      <c r="R58" s="102" t="s">
        <v>78</v>
      </c>
      <c r="S58" s="98"/>
      <c r="T58" s="46" t="s">
        <v>79</v>
      </c>
      <c r="U58" s="51" t="s">
        <v>80</v>
      </c>
      <c r="V58" s="110" t="s">
        <v>81</v>
      </c>
      <c r="W58" s="98"/>
    </row>
    <row r="59" spans="2:23" ht="12.75" customHeight="1">
      <c r="B59" s="17"/>
      <c r="C59" s="18"/>
      <c r="D59" s="18"/>
      <c r="E59" s="18" t="str">
        <f t="shared" si="9"/>
        <v/>
      </c>
      <c r="F59" s="18"/>
      <c r="G59" s="18"/>
      <c r="H59" s="18"/>
      <c r="I59" s="18"/>
      <c r="J59" s="19"/>
      <c r="K59" s="20"/>
      <c r="L59" s="21">
        <f t="shared" si="2"/>
        <v>0</v>
      </c>
      <c r="Q59" s="44"/>
      <c r="R59" s="108" t="s">
        <v>141</v>
      </c>
      <c r="S59" s="98"/>
      <c r="T59" s="43">
        <v>2200</v>
      </c>
      <c r="U59" s="49">
        <v>10</v>
      </c>
      <c r="V59" s="109">
        <f t="shared" ref="V59:V70" si="12">T59*U59</f>
        <v>22000</v>
      </c>
      <c r="W59" s="98"/>
    </row>
    <row r="60" spans="2:23" ht="12.75" customHeight="1">
      <c r="B60" s="17"/>
      <c r="C60" s="18"/>
      <c r="D60" s="18"/>
      <c r="E60" s="18" t="str">
        <f t="shared" si="9"/>
        <v/>
      </c>
      <c r="F60" s="18"/>
      <c r="G60" s="18"/>
      <c r="H60" s="18"/>
      <c r="I60" s="18"/>
      <c r="J60" s="19"/>
      <c r="K60" s="20"/>
      <c r="L60" s="21">
        <f t="shared" si="2"/>
        <v>0</v>
      </c>
      <c r="Q60" s="44"/>
      <c r="R60" s="108"/>
      <c r="S60" s="98"/>
      <c r="T60" s="43"/>
      <c r="U60" s="49"/>
      <c r="V60" s="109">
        <f t="shared" si="12"/>
        <v>0</v>
      </c>
      <c r="W60" s="98"/>
    </row>
    <row r="61" spans="2:23" ht="12.75" customHeight="1">
      <c r="B61" s="17"/>
      <c r="C61" s="18"/>
      <c r="D61" s="18"/>
      <c r="E61" s="18" t="str">
        <f t="shared" si="9"/>
        <v/>
      </c>
      <c r="F61" s="18"/>
      <c r="G61" s="18"/>
      <c r="H61" s="18"/>
      <c r="I61" s="18"/>
      <c r="J61" s="19"/>
      <c r="K61" s="20"/>
      <c r="L61" s="21">
        <f t="shared" si="2"/>
        <v>0</v>
      </c>
      <c r="O61" s="44"/>
      <c r="P61" s="44"/>
      <c r="Q61" s="44"/>
      <c r="R61" s="108"/>
      <c r="S61" s="98"/>
      <c r="T61" s="43"/>
      <c r="U61" s="49"/>
      <c r="V61" s="109">
        <f t="shared" si="12"/>
        <v>0</v>
      </c>
      <c r="W61" s="98"/>
    </row>
    <row r="62" spans="2:23" ht="12.75" customHeight="1">
      <c r="B62" s="25"/>
      <c r="C62" s="26"/>
      <c r="D62" s="26"/>
      <c r="E62" s="26" t="str">
        <f t="shared" si="9"/>
        <v/>
      </c>
      <c r="F62" s="26"/>
      <c r="G62" s="26"/>
      <c r="H62" s="26"/>
      <c r="I62" s="26"/>
      <c r="J62" s="27"/>
      <c r="K62" s="28"/>
      <c r="L62" s="29">
        <f t="shared" si="2"/>
        <v>0</v>
      </c>
      <c r="O62" s="44"/>
      <c r="P62" s="44"/>
      <c r="Q62" s="44"/>
      <c r="R62" s="108"/>
      <c r="S62" s="98"/>
      <c r="T62" s="43"/>
      <c r="U62" s="49"/>
      <c r="V62" s="109">
        <f t="shared" si="12"/>
        <v>0</v>
      </c>
      <c r="W62" s="98"/>
    </row>
    <row r="63" spans="2:23" ht="12.75" customHeight="1">
      <c r="B63" s="30"/>
      <c r="C63" s="31"/>
      <c r="D63" s="31"/>
      <c r="E63" s="13" t="str">
        <f t="shared" si="9"/>
        <v/>
      </c>
      <c r="F63" s="31"/>
      <c r="G63" s="31"/>
      <c r="H63" s="31"/>
      <c r="I63" s="31"/>
      <c r="J63" s="32"/>
      <c r="K63" s="33"/>
      <c r="L63" s="16">
        <f t="shared" si="2"/>
        <v>0</v>
      </c>
      <c r="O63" s="44"/>
      <c r="P63" s="44"/>
      <c r="Q63" s="44"/>
      <c r="R63" s="108"/>
      <c r="S63" s="98"/>
      <c r="T63" s="43"/>
      <c r="U63" s="49"/>
      <c r="V63" s="109">
        <f t="shared" si="12"/>
        <v>0</v>
      </c>
      <c r="W63" s="98"/>
    </row>
    <row r="64" spans="2:23" ht="12.75" customHeight="1">
      <c r="B64" s="17"/>
      <c r="C64" s="18"/>
      <c r="D64" s="18"/>
      <c r="E64" s="18" t="str">
        <f t="shared" si="9"/>
        <v/>
      </c>
      <c r="F64" s="18"/>
      <c r="G64" s="18"/>
      <c r="H64" s="18"/>
      <c r="I64" s="18"/>
      <c r="J64" s="19"/>
      <c r="K64" s="20"/>
      <c r="L64" s="21">
        <f t="shared" si="2"/>
        <v>0</v>
      </c>
      <c r="O64" s="44"/>
      <c r="P64" s="44"/>
      <c r="Q64" s="44"/>
      <c r="R64" s="108"/>
      <c r="S64" s="98"/>
      <c r="T64" s="43"/>
      <c r="U64" s="49"/>
      <c r="V64" s="109">
        <f t="shared" si="12"/>
        <v>0</v>
      </c>
      <c r="W64" s="98"/>
    </row>
    <row r="65" spans="2:23" ht="12.75" customHeight="1">
      <c r="B65" s="17"/>
      <c r="C65" s="18"/>
      <c r="D65" s="18"/>
      <c r="E65" s="18" t="str">
        <f t="shared" si="9"/>
        <v/>
      </c>
      <c r="F65" s="18"/>
      <c r="G65" s="18"/>
      <c r="H65" s="18"/>
      <c r="I65" s="18"/>
      <c r="J65" s="19"/>
      <c r="K65" s="20"/>
      <c r="L65" s="21">
        <f t="shared" si="2"/>
        <v>0</v>
      </c>
      <c r="O65" s="10"/>
      <c r="P65" s="10"/>
      <c r="Q65" s="10"/>
      <c r="R65" s="108"/>
      <c r="S65" s="98"/>
      <c r="T65" s="43"/>
      <c r="U65" s="49"/>
      <c r="V65" s="109">
        <f t="shared" si="12"/>
        <v>0</v>
      </c>
      <c r="W65" s="98"/>
    </row>
    <row r="66" spans="2:23" ht="12.75" customHeight="1">
      <c r="B66" s="17"/>
      <c r="C66" s="18"/>
      <c r="D66" s="18"/>
      <c r="E66" s="18" t="str">
        <f t="shared" si="9"/>
        <v/>
      </c>
      <c r="F66" s="18"/>
      <c r="G66" s="18"/>
      <c r="H66" s="18"/>
      <c r="I66" s="18"/>
      <c r="J66" s="19"/>
      <c r="K66" s="20"/>
      <c r="L66" s="21">
        <f t="shared" si="2"/>
        <v>0</v>
      </c>
      <c r="R66" s="108"/>
      <c r="S66" s="98"/>
      <c r="T66" s="43"/>
      <c r="U66" s="49"/>
      <c r="V66" s="109">
        <f t="shared" si="12"/>
        <v>0</v>
      </c>
      <c r="W66" s="98"/>
    </row>
    <row r="67" spans="2:23" ht="12.75" customHeight="1">
      <c r="B67" s="17"/>
      <c r="C67" s="18"/>
      <c r="D67" s="18"/>
      <c r="E67" s="18" t="str">
        <f t="shared" si="9"/>
        <v/>
      </c>
      <c r="F67" s="18"/>
      <c r="G67" s="18"/>
      <c r="H67" s="18"/>
      <c r="I67" s="18"/>
      <c r="J67" s="19"/>
      <c r="K67" s="20"/>
      <c r="L67" s="21">
        <f t="shared" si="2"/>
        <v>0</v>
      </c>
      <c r="R67" s="108"/>
      <c r="S67" s="98"/>
      <c r="T67" s="43"/>
      <c r="U67" s="49"/>
      <c r="V67" s="109">
        <f t="shared" si="12"/>
        <v>0</v>
      </c>
      <c r="W67" s="98"/>
    </row>
    <row r="68" spans="2:23" ht="12.75" customHeight="1">
      <c r="B68" s="17"/>
      <c r="C68" s="18"/>
      <c r="D68" s="18"/>
      <c r="E68" s="18" t="str">
        <f t="shared" si="9"/>
        <v/>
      </c>
      <c r="F68" s="18"/>
      <c r="G68" s="18"/>
      <c r="H68" s="18"/>
      <c r="I68" s="18"/>
      <c r="J68" s="19"/>
      <c r="K68" s="20"/>
      <c r="L68" s="21">
        <f t="shared" si="2"/>
        <v>0</v>
      </c>
      <c r="O68" s="39"/>
      <c r="P68" s="39"/>
      <c r="Q68" s="39"/>
      <c r="R68" s="108"/>
      <c r="S68" s="98"/>
      <c r="T68" s="43"/>
      <c r="U68" s="49"/>
      <c r="V68" s="109">
        <f t="shared" si="12"/>
        <v>0</v>
      </c>
      <c r="W68" s="98"/>
    </row>
    <row r="69" spans="2:23" ht="12.75" customHeight="1">
      <c r="B69" s="17"/>
      <c r="C69" s="18"/>
      <c r="D69" s="18"/>
      <c r="E69" s="18" t="str">
        <f t="shared" si="9"/>
        <v/>
      </c>
      <c r="F69" s="18"/>
      <c r="G69" s="18"/>
      <c r="H69" s="18"/>
      <c r="I69" s="18"/>
      <c r="J69" s="19"/>
      <c r="K69" s="20"/>
      <c r="L69" s="21">
        <f t="shared" si="2"/>
        <v>0</v>
      </c>
      <c r="O69" s="39"/>
      <c r="P69" s="39"/>
      <c r="Q69" s="39"/>
      <c r="R69" s="108"/>
      <c r="S69" s="98"/>
      <c r="T69" s="43"/>
      <c r="U69" s="49"/>
      <c r="V69" s="109">
        <f t="shared" si="12"/>
        <v>0</v>
      </c>
      <c r="W69" s="98"/>
    </row>
    <row r="70" spans="2:23" ht="12.75" customHeight="1">
      <c r="B70" s="17"/>
      <c r="C70" s="18"/>
      <c r="D70" s="18"/>
      <c r="E70" s="18" t="str">
        <f t="shared" si="9"/>
        <v/>
      </c>
      <c r="F70" s="18"/>
      <c r="G70" s="18"/>
      <c r="H70" s="18"/>
      <c r="I70" s="18"/>
      <c r="J70" s="19"/>
      <c r="K70" s="20"/>
      <c r="L70" s="21">
        <f t="shared" si="2"/>
        <v>0</v>
      </c>
      <c r="O70" s="10"/>
      <c r="P70" s="10"/>
      <c r="Q70" s="10"/>
      <c r="R70" s="108"/>
      <c r="S70" s="98"/>
      <c r="T70" s="43"/>
      <c r="U70" s="49"/>
      <c r="V70" s="109">
        <f t="shared" si="12"/>
        <v>0</v>
      </c>
      <c r="W70" s="98"/>
    </row>
    <row r="71" spans="2:23" ht="12.75" customHeight="1">
      <c r="B71" s="17"/>
      <c r="C71" s="18"/>
      <c r="D71" s="18"/>
      <c r="E71" s="18" t="str">
        <f t="shared" si="9"/>
        <v/>
      </c>
      <c r="F71" s="18"/>
      <c r="G71" s="18"/>
      <c r="H71" s="18"/>
      <c r="I71" s="18"/>
      <c r="J71" s="19"/>
      <c r="K71" s="20"/>
      <c r="L71" s="21">
        <f t="shared" si="2"/>
        <v>0</v>
      </c>
      <c r="O71" s="44"/>
      <c r="P71" s="44"/>
      <c r="Q71" s="44"/>
      <c r="R71" s="102" t="s">
        <v>48</v>
      </c>
      <c r="S71" s="98"/>
      <c r="T71" s="43">
        <f>SUM(T59:T70)</f>
        <v>2200</v>
      </c>
      <c r="U71" s="49"/>
      <c r="V71" s="109">
        <f>SUM(V59:W70)</f>
        <v>22000</v>
      </c>
      <c r="W71" s="98"/>
    </row>
    <row r="72" spans="2:23" ht="12.75" customHeight="1">
      <c r="B72" s="17"/>
      <c r="C72" s="18"/>
      <c r="D72" s="18"/>
      <c r="E72" s="18" t="str">
        <f t="shared" si="9"/>
        <v/>
      </c>
      <c r="F72" s="18"/>
      <c r="G72" s="18"/>
      <c r="H72" s="18"/>
      <c r="I72" s="18"/>
      <c r="J72" s="19"/>
      <c r="K72" s="20"/>
      <c r="L72" s="21">
        <f t="shared" si="2"/>
        <v>0</v>
      </c>
      <c r="O72" s="44"/>
      <c r="P72" s="44"/>
      <c r="Q72" s="44"/>
    </row>
    <row r="73" spans="2:23" ht="12.75" customHeight="1">
      <c r="B73" s="17"/>
      <c r="C73" s="18"/>
      <c r="D73" s="18"/>
      <c r="E73" s="18" t="str">
        <f t="shared" si="9"/>
        <v/>
      </c>
      <c r="F73" s="18"/>
      <c r="G73" s="18"/>
      <c r="H73" s="18"/>
      <c r="I73" s="18"/>
      <c r="J73" s="19"/>
      <c r="K73" s="20"/>
      <c r="L73" s="21">
        <f t="shared" si="2"/>
        <v>0</v>
      </c>
      <c r="O73" s="44"/>
      <c r="P73" s="44"/>
      <c r="Q73" s="44"/>
    </row>
    <row r="74" spans="2:23" ht="12.75" customHeight="1">
      <c r="B74" s="17"/>
      <c r="C74" s="18"/>
      <c r="D74" s="18"/>
      <c r="E74" s="18" t="str">
        <f t="shared" si="9"/>
        <v/>
      </c>
      <c r="F74" s="18"/>
      <c r="G74" s="18"/>
      <c r="H74" s="18"/>
      <c r="I74" s="18"/>
      <c r="J74" s="19"/>
      <c r="K74" s="20"/>
      <c r="L74" s="21">
        <f t="shared" si="2"/>
        <v>0</v>
      </c>
      <c r="O74" s="44"/>
      <c r="P74" s="44"/>
      <c r="Q74" s="44"/>
    </row>
    <row r="75" spans="2:23" ht="12.75" customHeight="1">
      <c r="B75" s="17"/>
      <c r="C75" s="18"/>
      <c r="D75" s="18"/>
      <c r="E75" s="18" t="str">
        <f t="shared" si="9"/>
        <v/>
      </c>
      <c r="F75" s="18"/>
      <c r="G75" s="18"/>
      <c r="H75" s="18"/>
      <c r="I75" s="18"/>
      <c r="J75" s="19"/>
      <c r="K75" s="20"/>
      <c r="L75" s="21">
        <f t="shared" si="2"/>
        <v>0</v>
      </c>
      <c r="O75" s="44"/>
      <c r="P75" s="44"/>
      <c r="Q75" s="44"/>
    </row>
    <row r="76" spans="2:23" ht="12.75" customHeight="1">
      <c r="B76" s="17"/>
      <c r="C76" s="18"/>
      <c r="D76" s="18"/>
      <c r="E76" s="18" t="str">
        <f t="shared" si="9"/>
        <v/>
      </c>
      <c r="F76" s="18"/>
      <c r="G76" s="18"/>
      <c r="H76" s="18"/>
      <c r="I76" s="18"/>
      <c r="J76" s="19"/>
      <c r="K76" s="20"/>
      <c r="L76" s="21">
        <f t="shared" si="2"/>
        <v>0</v>
      </c>
      <c r="O76" s="44"/>
      <c r="P76" s="44"/>
      <c r="Q76" s="44"/>
    </row>
    <row r="77" spans="2:23" ht="12.75" customHeight="1">
      <c r="B77" s="17"/>
      <c r="C77" s="18"/>
      <c r="D77" s="18"/>
      <c r="E77" s="18" t="str">
        <f t="shared" si="9"/>
        <v/>
      </c>
      <c r="F77" s="18"/>
      <c r="G77" s="18"/>
      <c r="H77" s="18"/>
      <c r="I77" s="18"/>
      <c r="J77" s="19"/>
      <c r="K77" s="20"/>
      <c r="L77" s="21">
        <f t="shared" si="2"/>
        <v>0</v>
      </c>
      <c r="O77" s="44"/>
      <c r="P77" s="44"/>
      <c r="Q77" s="44"/>
    </row>
    <row r="78" spans="2:23" ht="12.75" customHeight="1">
      <c r="B78" s="17"/>
      <c r="C78" s="18"/>
      <c r="D78" s="18"/>
      <c r="E78" s="18" t="str">
        <f t="shared" si="9"/>
        <v/>
      </c>
      <c r="F78" s="18"/>
      <c r="G78" s="18"/>
      <c r="H78" s="18"/>
      <c r="I78" s="18"/>
      <c r="J78" s="19"/>
      <c r="K78" s="20"/>
      <c r="L78" s="21">
        <f t="shared" si="2"/>
        <v>0</v>
      </c>
      <c r="O78" s="44"/>
      <c r="P78" s="44"/>
      <c r="Q78" s="44"/>
    </row>
    <row r="79" spans="2:23" ht="12.75" customHeight="1">
      <c r="B79" s="17"/>
      <c r="C79" s="18"/>
      <c r="D79" s="18"/>
      <c r="E79" s="18" t="str">
        <f t="shared" si="9"/>
        <v/>
      </c>
      <c r="F79" s="18"/>
      <c r="G79" s="18"/>
      <c r="H79" s="18"/>
      <c r="I79" s="18"/>
      <c r="J79" s="19"/>
      <c r="K79" s="20"/>
      <c r="L79" s="21">
        <f t="shared" si="2"/>
        <v>0</v>
      </c>
      <c r="O79" s="44"/>
      <c r="P79" s="44"/>
      <c r="Q79" s="44"/>
    </row>
    <row r="80" spans="2:23" ht="12.75" customHeight="1">
      <c r="B80" s="17"/>
      <c r="C80" s="18"/>
      <c r="D80" s="18"/>
      <c r="E80" s="18" t="str">
        <f t="shared" si="9"/>
        <v/>
      </c>
      <c r="F80" s="18"/>
      <c r="G80" s="18"/>
      <c r="H80" s="18"/>
      <c r="I80" s="18"/>
      <c r="J80" s="19"/>
      <c r="K80" s="20"/>
      <c r="L80" s="21">
        <f t="shared" si="2"/>
        <v>0</v>
      </c>
      <c r="O80" s="44"/>
      <c r="P80" s="44"/>
      <c r="Q80" s="44"/>
    </row>
    <row r="81" spans="2:17" ht="12.75" customHeight="1">
      <c r="B81" s="17"/>
      <c r="C81" s="18"/>
      <c r="D81" s="18"/>
      <c r="E81" s="18" t="str">
        <f t="shared" si="9"/>
        <v/>
      </c>
      <c r="F81" s="18"/>
      <c r="G81" s="18"/>
      <c r="H81" s="18"/>
      <c r="I81" s="18"/>
      <c r="J81" s="19"/>
      <c r="K81" s="20"/>
      <c r="L81" s="21">
        <f t="shared" si="2"/>
        <v>0</v>
      </c>
      <c r="O81" s="10"/>
      <c r="P81" s="10"/>
      <c r="Q81" s="10"/>
    </row>
    <row r="82" spans="2:17" ht="12.75" customHeight="1">
      <c r="B82" s="17"/>
      <c r="C82" s="18"/>
      <c r="D82" s="18"/>
      <c r="E82" s="18" t="str">
        <f t="shared" si="9"/>
        <v/>
      </c>
      <c r="F82" s="18"/>
      <c r="G82" s="18"/>
      <c r="H82" s="18"/>
      <c r="I82" s="18"/>
      <c r="J82" s="19"/>
      <c r="K82" s="20"/>
      <c r="L82" s="21">
        <f t="shared" si="2"/>
        <v>0</v>
      </c>
    </row>
    <row r="83" spans="2:17" ht="12.75" customHeight="1">
      <c r="B83" s="17"/>
      <c r="C83" s="18"/>
      <c r="D83" s="18"/>
      <c r="E83" s="18" t="str">
        <f t="shared" si="9"/>
        <v/>
      </c>
      <c r="F83" s="18"/>
      <c r="G83" s="18"/>
      <c r="H83" s="18"/>
      <c r="I83" s="18"/>
      <c r="J83" s="19"/>
      <c r="K83" s="20"/>
      <c r="L83" s="21">
        <f t="shared" si="2"/>
        <v>0</v>
      </c>
    </row>
    <row r="84" spans="2:17" ht="12.75" customHeight="1">
      <c r="B84" s="17"/>
      <c r="C84" s="18"/>
      <c r="D84" s="18"/>
      <c r="E84" s="18" t="str">
        <f t="shared" si="9"/>
        <v/>
      </c>
      <c r="F84" s="18"/>
      <c r="G84" s="18"/>
      <c r="H84" s="18"/>
      <c r="I84" s="18"/>
      <c r="J84" s="19"/>
      <c r="K84" s="20"/>
      <c r="L84" s="21">
        <f t="shared" si="2"/>
        <v>0</v>
      </c>
    </row>
    <row r="85" spans="2:17" ht="12.75" customHeight="1">
      <c r="B85" s="17"/>
      <c r="C85" s="18"/>
      <c r="D85" s="18"/>
      <c r="E85" s="18" t="str">
        <f t="shared" si="9"/>
        <v/>
      </c>
      <c r="F85" s="18"/>
      <c r="G85" s="18"/>
      <c r="H85" s="18"/>
      <c r="I85" s="18"/>
      <c r="J85" s="19"/>
      <c r="K85" s="20"/>
      <c r="L85" s="21">
        <f t="shared" si="2"/>
        <v>0</v>
      </c>
    </row>
    <row r="86" spans="2:17" ht="12.75" customHeight="1">
      <c r="B86" s="17"/>
      <c r="C86" s="18"/>
      <c r="D86" s="18"/>
      <c r="E86" s="18" t="str">
        <f t="shared" si="9"/>
        <v/>
      </c>
      <c r="F86" s="18"/>
      <c r="G86" s="18"/>
      <c r="H86" s="18"/>
      <c r="I86" s="18"/>
      <c r="J86" s="19"/>
      <c r="K86" s="20"/>
      <c r="L86" s="21">
        <f t="shared" si="2"/>
        <v>0</v>
      </c>
    </row>
    <row r="87" spans="2:17" ht="12.75" customHeight="1">
      <c r="B87" s="17"/>
      <c r="C87" s="18"/>
      <c r="D87" s="18"/>
      <c r="E87" s="18" t="str">
        <f t="shared" si="9"/>
        <v/>
      </c>
      <c r="F87" s="18"/>
      <c r="G87" s="18"/>
      <c r="H87" s="18"/>
      <c r="I87" s="18"/>
      <c r="J87" s="19"/>
      <c r="K87" s="20"/>
      <c r="L87" s="21">
        <f t="shared" si="2"/>
        <v>0</v>
      </c>
    </row>
    <row r="88" spans="2:17" ht="12.75" customHeight="1">
      <c r="B88" s="17"/>
      <c r="C88" s="18"/>
      <c r="D88" s="18"/>
      <c r="E88" s="18" t="str">
        <f t="shared" si="9"/>
        <v/>
      </c>
      <c r="F88" s="18"/>
      <c r="G88" s="18"/>
      <c r="H88" s="18"/>
      <c r="I88" s="18"/>
      <c r="J88" s="19"/>
      <c r="K88" s="20"/>
      <c r="L88" s="21">
        <f t="shared" si="2"/>
        <v>0</v>
      </c>
    </row>
    <row r="89" spans="2:17" ht="12.75" customHeight="1">
      <c r="B89" s="17"/>
      <c r="C89" s="18"/>
      <c r="D89" s="18"/>
      <c r="E89" s="18" t="str">
        <f t="shared" si="9"/>
        <v/>
      </c>
      <c r="F89" s="18"/>
      <c r="G89" s="18"/>
      <c r="H89" s="18"/>
      <c r="I89" s="18"/>
      <c r="J89" s="19"/>
      <c r="K89" s="20"/>
      <c r="L89" s="21">
        <f t="shared" si="2"/>
        <v>0</v>
      </c>
    </row>
    <row r="90" spans="2:17" ht="12.75" customHeight="1">
      <c r="B90" s="17"/>
      <c r="C90" s="18"/>
      <c r="D90" s="18"/>
      <c r="E90" s="18" t="str">
        <f t="shared" si="9"/>
        <v/>
      </c>
      <c r="F90" s="18"/>
      <c r="G90" s="18"/>
      <c r="H90" s="18"/>
      <c r="I90" s="18"/>
      <c r="J90" s="19"/>
      <c r="K90" s="20"/>
      <c r="L90" s="21">
        <f t="shared" si="2"/>
        <v>0</v>
      </c>
    </row>
    <row r="91" spans="2:17" ht="12.75" customHeight="1">
      <c r="B91" s="17"/>
      <c r="C91" s="18"/>
      <c r="D91" s="18"/>
      <c r="E91" s="18" t="str">
        <f t="shared" si="9"/>
        <v/>
      </c>
      <c r="F91" s="18"/>
      <c r="G91" s="18"/>
      <c r="H91" s="18"/>
      <c r="I91" s="18"/>
      <c r="J91" s="19"/>
      <c r="K91" s="20"/>
      <c r="L91" s="21">
        <f t="shared" si="2"/>
        <v>0</v>
      </c>
    </row>
    <row r="92" spans="2:17" ht="12.75" customHeight="1">
      <c r="B92" s="17"/>
      <c r="C92" s="18"/>
      <c r="D92" s="18"/>
      <c r="E92" s="18" t="str">
        <f t="shared" si="9"/>
        <v/>
      </c>
      <c r="F92" s="18"/>
      <c r="G92" s="18"/>
      <c r="H92" s="18"/>
      <c r="I92" s="18"/>
      <c r="J92" s="19"/>
      <c r="K92" s="20"/>
      <c r="L92" s="21">
        <f t="shared" si="2"/>
        <v>0</v>
      </c>
    </row>
    <row r="93" spans="2:17" ht="12.75" customHeight="1">
      <c r="B93" s="17"/>
      <c r="C93" s="18"/>
      <c r="D93" s="18"/>
      <c r="E93" s="18" t="str">
        <f t="shared" si="9"/>
        <v/>
      </c>
      <c r="F93" s="18"/>
      <c r="G93" s="18"/>
      <c r="H93" s="18"/>
      <c r="I93" s="18"/>
      <c r="J93" s="19"/>
      <c r="K93" s="20"/>
      <c r="L93" s="21">
        <f t="shared" si="2"/>
        <v>0</v>
      </c>
    </row>
    <row r="94" spans="2:17" ht="12.75" customHeight="1">
      <c r="B94" s="17"/>
      <c r="C94" s="18"/>
      <c r="D94" s="18"/>
      <c r="E94" s="18" t="str">
        <f t="shared" si="9"/>
        <v/>
      </c>
      <c r="F94" s="18"/>
      <c r="G94" s="18"/>
      <c r="H94" s="18"/>
      <c r="I94" s="18"/>
      <c r="J94" s="19"/>
      <c r="K94" s="20"/>
      <c r="L94" s="21">
        <f t="shared" si="2"/>
        <v>0</v>
      </c>
    </row>
    <row r="95" spans="2:17" ht="12.75" customHeight="1">
      <c r="B95" s="17"/>
      <c r="C95" s="18"/>
      <c r="D95" s="18"/>
      <c r="E95" s="18" t="str">
        <f t="shared" si="9"/>
        <v/>
      </c>
      <c r="F95" s="18"/>
      <c r="G95" s="18"/>
      <c r="H95" s="18"/>
      <c r="I95" s="18"/>
      <c r="J95" s="19"/>
      <c r="K95" s="20"/>
      <c r="L95" s="21">
        <f t="shared" si="2"/>
        <v>0</v>
      </c>
    </row>
    <row r="96" spans="2:17" ht="12.75" customHeight="1">
      <c r="B96" s="17"/>
      <c r="C96" s="18"/>
      <c r="D96" s="18"/>
      <c r="E96" s="18" t="str">
        <f t="shared" si="9"/>
        <v/>
      </c>
      <c r="F96" s="18"/>
      <c r="G96" s="18"/>
      <c r="H96" s="18"/>
      <c r="I96" s="18"/>
      <c r="J96" s="19"/>
      <c r="K96" s="20"/>
      <c r="L96" s="21">
        <f t="shared" si="2"/>
        <v>0</v>
      </c>
    </row>
    <row r="97" spans="2:12" ht="12.75" customHeight="1">
      <c r="B97" s="17"/>
      <c r="C97" s="18"/>
      <c r="D97" s="18"/>
      <c r="E97" s="18" t="str">
        <f t="shared" si="9"/>
        <v/>
      </c>
      <c r="F97" s="18"/>
      <c r="G97" s="18"/>
      <c r="H97" s="18"/>
      <c r="I97" s="18"/>
      <c r="J97" s="19"/>
      <c r="K97" s="20"/>
      <c r="L97" s="21">
        <f t="shared" si="2"/>
        <v>0</v>
      </c>
    </row>
    <row r="98" spans="2:12" ht="12.75" customHeight="1">
      <c r="B98" s="17"/>
      <c r="C98" s="18"/>
      <c r="D98" s="18"/>
      <c r="E98" s="18" t="str">
        <f t="shared" si="9"/>
        <v/>
      </c>
      <c r="F98" s="18"/>
      <c r="G98" s="18"/>
      <c r="H98" s="18"/>
      <c r="I98" s="18"/>
      <c r="J98" s="19"/>
      <c r="K98" s="20"/>
      <c r="L98" s="21">
        <f t="shared" si="2"/>
        <v>0</v>
      </c>
    </row>
    <row r="99" spans="2:12" ht="12.75" customHeight="1">
      <c r="B99" s="17"/>
      <c r="C99" s="18"/>
      <c r="D99" s="18"/>
      <c r="E99" s="18" t="str">
        <f t="shared" si="9"/>
        <v/>
      </c>
      <c r="F99" s="18"/>
      <c r="G99" s="18"/>
      <c r="H99" s="18"/>
      <c r="I99" s="18"/>
      <c r="J99" s="19"/>
      <c r="K99" s="20"/>
      <c r="L99" s="21">
        <f t="shared" si="2"/>
        <v>0</v>
      </c>
    </row>
    <row r="100" spans="2:12" ht="12.75" customHeight="1">
      <c r="B100" s="17"/>
      <c r="C100" s="18"/>
      <c r="D100" s="18"/>
      <c r="E100" s="18" t="str">
        <f t="shared" si="9"/>
        <v/>
      </c>
      <c r="F100" s="18"/>
      <c r="G100" s="18"/>
      <c r="H100" s="18"/>
      <c r="I100" s="18"/>
      <c r="J100" s="19"/>
      <c r="K100" s="20"/>
      <c r="L100" s="21">
        <f t="shared" si="2"/>
        <v>0</v>
      </c>
    </row>
    <row r="101" spans="2:12" ht="12.75" customHeight="1">
      <c r="B101" s="17"/>
      <c r="C101" s="18"/>
      <c r="D101" s="18"/>
      <c r="E101" s="18" t="str">
        <f t="shared" si="9"/>
        <v/>
      </c>
      <c r="F101" s="18"/>
      <c r="G101" s="18"/>
      <c r="H101" s="18"/>
      <c r="I101" s="18"/>
      <c r="J101" s="19"/>
      <c r="K101" s="20"/>
      <c r="L101" s="21">
        <f t="shared" si="2"/>
        <v>0</v>
      </c>
    </row>
    <row r="102" spans="2:12" ht="12.75" customHeight="1">
      <c r="B102" s="17"/>
      <c r="C102" s="18"/>
      <c r="D102" s="18"/>
      <c r="E102" s="18" t="str">
        <f t="shared" si="9"/>
        <v/>
      </c>
      <c r="F102" s="18"/>
      <c r="G102" s="18"/>
      <c r="H102" s="18"/>
      <c r="I102" s="18"/>
      <c r="J102" s="19"/>
      <c r="K102" s="20"/>
      <c r="L102" s="21">
        <f t="shared" si="2"/>
        <v>0</v>
      </c>
    </row>
    <row r="103" spans="2:12" ht="12.75" customHeight="1">
      <c r="B103" s="17"/>
      <c r="C103" s="18"/>
      <c r="D103" s="18"/>
      <c r="E103" s="18" t="str">
        <f t="shared" si="9"/>
        <v/>
      </c>
      <c r="F103" s="18"/>
      <c r="G103" s="18"/>
      <c r="H103" s="18"/>
      <c r="I103" s="18"/>
      <c r="J103" s="19"/>
      <c r="K103" s="20"/>
      <c r="L103" s="21">
        <f t="shared" si="2"/>
        <v>0</v>
      </c>
    </row>
    <row r="104" spans="2:12" ht="12.75" customHeight="1">
      <c r="B104" s="17"/>
      <c r="C104" s="18"/>
      <c r="D104" s="18"/>
      <c r="E104" s="18" t="str">
        <f t="shared" si="9"/>
        <v/>
      </c>
      <c r="F104" s="18"/>
      <c r="G104" s="18"/>
      <c r="H104" s="18"/>
      <c r="I104" s="18"/>
      <c r="J104" s="19"/>
      <c r="K104" s="20"/>
      <c r="L104" s="21">
        <f t="shared" si="2"/>
        <v>0</v>
      </c>
    </row>
    <row r="105" spans="2:12" ht="12.75" customHeight="1">
      <c r="B105" s="17"/>
      <c r="C105" s="18"/>
      <c r="D105" s="18"/>
      <c r="E105" s="18" t="str">
        <f t="shared" si="9"/>
        <v/>
      </c>
      <c r="F105" s="18"/>
      <c r="G105" s="18"/>
      <c r="H105" s="18"/>
      <c r="I105" s="18"/>
      <c r="J105" s="19"/>
      <c r="K105" s="20"/>
      <c r="L105" s="21">
        <f t="shared" si="2"/>
        <v>0</v>
      </c>
    </row>
    <row r="106" spans="2:12" ht="12.75" customHeight="1">
      <c r="B106" s="17"/>
      <c r="C106" s="18"/>
      <c r="D106" s="18"/>
      <c r="E106" s="18" t="str">
        <f t="shared" si="9"/>
        <v/>
      </c>
      <c r="F106" s="18"/>
      <c r="G106" s="18"/>
      <c r="H106" s="18"/>
      <c r="I106" s="18"/>
      <c r="J106" s="19"/>
      <c r="K106" s="20"/>
      <c r="L106" s="21">
        <f t="shared" si="2"/>
        <v>0</v>
      </c>
    </row>
    <row r="107" spans="2:12" ht="12.75" customHeight="1">
      <c r="B107" s="17"/>
      <c r="C107" s="18"/>
      <c r="D107" s="18"/>
      <c r="E107" s="18" t="str">
        <f t="shared" si="9"/>
        <v/>
      </c>
      <c r="F107" s="18"/>
      <c r="G107" s="18"/>
      <c r="H107" s="18"/>
      <c r="I107" s="18"/>
      <c r="J107" s="19"/>
      <c r="K107" s="20"/>
      <c r="L107" s="21">
        <f t="shared" si="2"/>
        <v>0</v>
      </c>
    </row>
    <row r="108" spans="2:12" ht="12.75" customHeight="1">
      <c r="B108" s="17"/>
      <c r="C108" s="18"/>
      <c r="D108" s="18"/>
      <c r="E108" s="18" t="str">
        <f t="shared" si="9"/>
        <v/>
      </c>
      <c r="F108" s="18"/>
      <c r="G108" s="18"/>
      <c r="H108" s="18"/>
      <c r="I108" s="18"/>
      <c r="J108" s="19"/>
      <c r="K108" s="20"/>
      <c r="L108" s="21">
        <f t="shared" si="2"/>
        <v>0</v>
      </c>
    </row>
    <row r="109" spans="2:12" ht="12.75" customHeight="1">
      <c r="B109" s="17"/>
      <c r="C109" s="18"/>
      <c r="D109" s="18"/>
      <c r="E109" s="18" t="str">
        <f t="shared" si="9"/>
        <v/>
      </c>
      <c r="F109" s="18"/>
      <c r="G109" s="18"/>
      <c r="H109" s="18"/>
      <c r="I109" s="18"/>
      <c r="J109" s="19"/>
      <c r="K109" s="20"/>
      <c r="L109" s="21">
        <f t="shared" si="2"/>
        <v>0</v>
      </c>
    </row>
    <row r="110" spans="2:12" ht="12.75" customHeight="1">
      <c r="B110" s="17"/>
      <c r="C110" s="18"/>
      <c r="D110" s="18"/>
      <c r="E110" s="18" t="str">
        <f t="shared" si="9"/>
        <v/>
      </c>
      <c r="F110" s="18"/>
      <c r="G110" s="18"/>
      <c r="H110" s="18"/>
      <c r="I110" s="18"/>
      <c r="J110" s="19"/>
      <c r="K110" s="20"/>
      <c r="L110" s="21">
        <f t="shared" si="2"/>
        <v>0</v>
      </c>
    </row>
    <row r="111" spans="2:12" ht="12.75" customHeight="1">
      <c r="B111" s="17"/>
      <c r="C111" s="18"/>
      <c r="D111" s="18"/>
      <c r="E111" s="18" t="str">
        <f t="shared" si="9"/>
        <v/>
      </c>
      <c r="F111" s="18"/>
      <c r="G111" s="18"/>
      <c r="H111" s="18"/>
      <c r="I111" s="18"/>
      <c r="J111" s="19"/>
      <c r="K111" s="20"/>
      <c r="L111" s="21">
        <f t="shared" si="2"/>
        <v>0</v>
      </c>
    </row>
    <row r="112" spans="2:12" ht="12.75" customHeight="1">
      <c r="B112" s="17"/>
      <c r="C112" s="18"/>
      <c r="D112" s="18"/>
      <c r="E112" s="18" t="str">
        <f t="shared" si="9"/>
        <v/>
      </c>
      <c r="F112" s="18"/>
      <c r="G112" s="18"/>
      <c r="H112" s="18"/>
      <c r="I112" s="18"/>
      <c r="J112" s="19"/>
      <c r="K112" s="20"/>
      <c r="L112" s="21">
        <f t="shared" si="2"/>
        <v>0</v>
      </c>
    </row>
    <row r="113" spans="2:12" ht="12.75" customHeight="1">
      <c r="B113" s="17"/>
      <c r="C113" s="18"/>
      <c r="D113" s="18"/>
      <c r="E113" s="18" t="str">
        <f t="shared" si="9"/>
        <v/>
      </c>
      <c r="F113" s="18"/>
      <c r="G113" s="18"/>
      <c r="H113" s="18"/>
      <c r="I113" s="18"/>
      <c r="J113" s="19"/>
      <c r="K113" s="20"/>
      <c r="L113" s="21">
        <f t="shared" si="2"/>
        <v>0</v>
      </c>
    </row>
    <row r="114" spans="2:12" ht="12.75" customHeight="1">
      <c r="B114" s="17"/>
      <c r="C114" s="18"/>
      <c r="D114" s="18"/>
      <c r="E114" s="18" t="str">
        <f t="shared" si="9"/>
        <v/>
      </c>
      <c r="F114" s="18"/>
      <c r="G114" s="18"/>
      <c r="H114" s="18"/>
      <c r="I114" s="18"/>
      <c r="J114" s="19"/>
      <c r="K114" s="20"/>
      <c r="L114" s="21">
        <f t="shared" si="2"/>
        <v>0</v>
      </c>
    </row>
    <row r="115" spans="2:12" ht="12.75" customHeight="1">
      <c r="B115" s="17"/>
      <c r="C115" s="18"/>
      <c r="D115" s="18"/>
      <c r="E115" s="18" t="str">
        <f t="shared" si="9"/>
        <v/>
      </c>
      <c r="F115" s="18"/>
      <c r="G115" s="18"/>
      <c r="H115" s="18"/>
      <c r="I115" s="18"/>
      <c r="J115" s="19"/>
      <c r="K115" s="20"/>
      <c r="L115" s="21">
        <f t="shared" si="2"/>
        <v>0</v>
      </c>
    </row>
    <row r="116" spans="2:12" ht="12.75" customHeight="1">
      <c r="B116" s="17"/>
      <c r="C116" s="18"/>
      <c r="D116" s="18"/>
      <c r="E116" s="18" t="str">
        <f t="shared" si="9"/>
        <v/>
      </c>
      <c r="F116" s="18"/>
      <c r="G116" s="18"/>
      <c r="H116" s="18"/>
      <c r="I116" s="18"/>
      <c r="J116" s="19"/>
      <c r="K116" s="20"/>
      <c r="L116" s="21">
        <f t="shared" si="2"/>
        <v>0</v>
      </c>
    </row>
    <row r="117" spans="2:12" ht="12.75" customHeight="1">
      <c r="B117" s="17"/>
      <c r="C117" s="18"/>
      <c r="D117" s="18"/>
      <c r="E117" s="18" t="str">
        <f t="shared" si="9"/>
        <v/>
      </c>
      <c r="F117" s="18"/>
      <c r="G117" s="18"/>
      <c r="H117" s="18"/>
      <c r="I117" s="18"/>
      <c r="J117" s="19"/>
      <c r="K117" s="20"/>
      <c r="L117" s="21">
        <f t="shared" si="2"/>
        <v>0</v>
      </c>
    </row>
    <row r="118" spans="2:12" ht="12.75" customHeight="1">
      <c r="B118" s="17"/>
      <c r="C118" s="18"/>
      <c r="D118" s="18"/>
      <c r="E118" s="18" t="str">
        <f t="shared" si="9"/>
        <v/>
      </c>
      <c r="F118" s="18"/>
      <c r="G118" s="18"/>
      <c r="H118" s="18"/>
      <c r="I118" s="18"/>
      <c r="J118" s="19"/>
      <c r="K118" s="20"/>
      <c r="L118" s="21">
        <f t="shared" si="2"/>
        <v>0</v>
      </c>
    </row>
    <row r="119" spans="2:12" ht="12.75" customHeight="1">
      <c r="B119" s="17"/>
      <c r="C119" s="18"/>
      <c r="D119" s="18"/>
      <c r="E119" s="18" t="str">
        <f t="shared" si="9"/>
        <v/>
      </c>
      <c r="F119" s="18"/>
      <c r="G119" s="18"/>
      <c r="H119" s="18"/>
      <c r="I119" s="18"/>
      <c r="J119" s="19"/>
      <c r="K119" s="20"/>
      <c r="L119" s="21">
        <f t="shared" si="2"/>
        <v>0</v>
      </c>
    </row>
    <row r="120" spans="2:12" ht="12.75" customHeight="1">
      <c r="B120" s="25"/>
      <c r="C120" s="26"/>
      <c r="D120" s="26"/>
      <c r="E120" s="26" t="str">
        <f t="shared" si="9"/>
        <v/>
      </c>
      <c r="F120" s="26"/>
      <c r="G120" s="26"/>
      <c r="H120" s="26"/>
      <c r="I120" s="26"/>
      <c r="J120" s="27"/>
      <c r="K120" s="28"/>
      <c r="L120" s="29">
        <f t="shared" si="2"/>
        <v>0</v>
      </c>
    </row>
    <row r="121" spans="2:12" ht="12.75" customHeight="1">
      <c r="B121" s="30"/>
      <c r="C121" s="31"/>
      <c r="D121" s="31"/>
      <c r="E121" s="13" t="str">
        <f t="shared" si="9"/>
        <v/>
      </c>
      <c r="F121" s="31"/>
      <c r="G121" s="31"/>
      <c r="H121" s="31"/>
      <c r="I121" s="31"/>
      <c r="J121" s="32"/>
      <c r="K121" s="33"/>
      <c r="L121" s="16">
        <f t="shared" si="2"/>
        <v>0</v>
      </c>
    </row>
    <row r="122" spans="2:12" ht="12.75" customHeight="1">
      <c r="B122" s="17"/>
      <c r="C122" s="18"/>
      <c r="D122" s="18"/>
      <c r="E122" s="18" t="str">
        <f t="shared" si="9"/>
        <v/>
      </c>
      <c r="F122" s="18"/>
      <c r="G122" s="18"/>
      <c r="H122" s="18"/>
      <c r="I122" s="18"/>
      <c r="J122" s="19"/>
      <c r="K122" s="20"/>
      <c r="L122" s="21">
        <f t="shared" si="2"/>
        <v>0</v>
      </c>
    </row>
    <row r="123" spans="2:12" ht="12.75" customHeight="1">
      <c r="B123" s="17"/>
      <c r="C123" s="18"/>
      <c r="D123" s="18"/>
      <c r="E123" s="18" t="str">
        <f t="shared" si="9"/>
        <v/>
      </c>
      <c r="F123" s="18"/>
      <c r="G123" s="18"/>
      <c r="H123" s="18"/>
      <c r="I123" s="18"/>
      <c r="J123" s="19"/>
      <c r="K123" s="20"/>
      <c r="L123" s="21">
        <f t="shared" si="2"/>
        <v>0</v>
      </c>
    </row>
    <row r="124" spans="2:12" ht="12.75" customHeight="1">
      <c r="B124" s="17"/>
      <c r="C124" s="18"/>
      <c r="D124" s="18"/>
      <c r="E124" s="18" t="str">
        <f t="shared" si="9"/>
        <v/>
      </c>
      <c r="F124" s="18"/>
      <c r="G124" s="18"/>
      <c r="H124" s="18"/>
      <c r="I124" s="18"/>
      <c r="J124" s="19"/>
      <c r="K124" s="20"/>
      <c r="L124" s="21">
        <f t="shared" si="2"/>
        <v>0</v>
      </c>
    </row>
    <row r="125" spans="2:12" ht="12.75" customHeight="1">
      <c r="B125" s="17"/>
      <c r="C125" s="18"/>
      <c r="D125" s="18"/>
      <c r="E125" s="18" t="str">
        <f t="shared" si="9"/>
        <v/>
      </c>
      <c r="F125" s="18"/>
      <c r="G125" s="18"/>
      <c r="H125" s="18"/>
      <c r="I125" s="18"/>
      <c r="J125" s="19"/>
      <c r="K125" s="20"/>
      <c r="L125" s="21">
        <f t="shared" si="2"/>
        <v>0</v>
      </c>
    </row>
    <row r="126" spans="2:12" ht="12.75" customHeight="1">
      <c r="B126" s="17"/>
      <c r="C126" s="18"/>
      <c r="D126" s="18"/>
      <c r="E126" s="18" t="str">
        <f t="shared" si="9"/>
        <v/>
      </c>
      <c r="F126" s="18"/>
      <c r="G126" s="18"/>
      <c r="H126" s="18"/>
      <c r="I126" s="18"/>
      <c r="J126" s="19"/>
      <c r="K126" s="20"/>
      <c r="L126" s="21">
        <f t="shared" si="2"/>
        <v>0</v>
      </c>
    </row>
    <row r="127" spans="2:12" ht="12.75" customHeight="1">
      <c r="B127" s="17"/>
      <c r="C127" s="18"/>
      <c r="D127" s="18"/>
      <c r="E127" s="18" t="str">
        <f t="shared" si="9"/>
        <v/>
      </c>
      <c r="F127" s="18"/>
      <c r="G127" s="18"/>
      <c r="H127" s="18"/>
      <c r="I127" s="18"/>
      <c r="J127" s="19"/>
      <c r="K127" s="20"/>
      <c r="L127" s="21">
        <f t="shared" si="2"/>
        <v>0</v>
      </c>
    </row>
    <row r="128" spans="2:12" ht="12.75" customHeight="1">
      <c r="B128" s="17"/>
      <c r="C128" s="18"/>
      <c r="D128" s="18"/>
      <c r="E128" s="18" t="str">
        <f t="shared" si="9"/>
        <v/>
      </c>
      <c r="F128" s="18"/>
      <c r="G128" s="18"/>
      <c r="H128" s="18"/>
      <c r="I128" s="18"/>
      <c r="J128" s="19"/>
      <c r="K128" s="20"/>
      <c r="L128" s="21">
        <f t="shared" si="2"/>
        <v>0</v>
      </c>
    </row>
    <row r="129" spans="2:12" ht="12.75" customHeight="1">
      <c r="B129" s="17"/>
      <c r="C129" s="18"/>
      <c r="D129" s="18"/>
      <c r="E129" s="18" t="str">
        <f t="shared" si="9"/>
        <v/>
      </c>
      <c r="F129" s="18"/>
      <c r="G129" s="18"/>
      <c r="H129" s="18"/>
      <c r="I129" s="18"/>
      <c r="J129" s="19"/>
      <c r="K129" s="20"/>
      <c r="L129" s="21">
        <f t="shared" si="2"/>
        <v>0</v>
      </c>
    </row>
    <row r="130" spans="2:12" ht="12.75" customHeight="1">
      <c r="B130" s="17"/>
      <c r="C130" s="18"/>
      <c r="D130" s="18"/>
      <c r="E130" s="18" t="str">
        <f t="shared" si="9"/>
        <v/>
      </c>
      <c r="F130" s="18"/>
      <c r="G130" s="18"/>
      <c r="H130" s="18"/>
      <c r="I130" s="18"/>
      <c r="J130" s="19"/>
      <c r="K130" s="20"/>
      <c r="L130" s="21">
        <f t="shared" si="2"/>
        <v>0</v>
      </c>
    </row>
    <row r="131" spans="2:12" ht="12.75" customHeight="1">
      <c r="B131" s="17"/>
      <c r="C131" s="18"/>
      <c r="D131" s="18"/>
      <c r="E131" s="18" t="str">
        <f t="shared" si="9"/>
        <v/>
      </c>
      <c r="F131" s="18"/>
      <c r="G131" s="18"/>
      <c r="H131" s="18"/>
      <c r="I131" s="18"/>
      <c r="J131" s="19"/>
      <c r="K131" s="20"/>
      <c r="L131" s="21">
        <f t="shared" si="2"/>
        <v>0</v>
      </c>
    </row>
    <row r="132" spans="2:12" ht="12.75" customHeight="1">
      <c r="B132" s="17"/>
      <c r="C132" s="18"/>
      <c r="D132" s="18"/>
      <c r="E132" s="18" t="str">
        <f t="shared" si="9"/>
        <v/>
      </c>
      <c r="F132" s="18"/>
      <c r="G132" s="18"/>
      <c r="H132" s="18"/>
      <c r="I132" s="18"/>
      <c r="J132" s="19"/>
      <c r="K132" s="20"/>
      <c r="L132" s="21">
        <f t="shared" si="2"/>
        <v>0</v>
      </c>
    </row>
    <row r="133" spans="2:12" ht="12.75" customHeight="1">
      <c r="B133" s="17"/>
      <c r="C133" s="18"/>
      <c r="D133" s="18"/>
      <c r="E133" s="18" t="str">
        <f t="shared" si="9"/>
        <v/>
      </c>
      <c r="F133" s="18"/>
      <c r="G133" s="18"/>
      <c r="H133" s="18"/>
      <c r="I133" s="18"/>
      <c r="J133" s="19"/>
      <c r="K133" s="20"/>
      <c r="L133" s="21">
        <f t="shared" si="2"/>
        <v>0</v>
      </c>
    </row>
    <row r="134" spans="2:12" ht="12.75" customHeight="1">
      <c r="B134" s="17"/>
      <c r="C134" s="18"/>
      <c r="D134" s="18"/>
      <c r="E134" s="18" t="str">
        <f t="shared" si="9"/>
        <v/>
      </c>
      <c r="F134" s="18"/>
      <c r="G134" s="18"/>
      <c r="H134" s="18"/>
      <c r="I134" s="18"/>
      <c r="J134" s="19"/>
      <c r="K134" s="20"/>
      <c r="L134" s="21">
        <f t="shared" si="2"/>
        <v>0</v>
      </c>
    </row>
    <row r="135" spans="2:12" ht="12.75" customHeight="1">
      <c r="B135" s="17"/>
      <c r="C135" s="18"/>
      <c r="D135" s="18"/>
      <c r="E135" s="18" t="str">
        <f t="shared" si="9"/>
        <v/>
      </c>
      <c r="F135" s="18"/>
      <c r="G135" s="18"/>
      <c r="H135" s="18"/>
      <c r="I135" s="18"/>
      <c r="J135" s="19"/>
      <c r="K135" s="20"/>
      <c r="L135" s="21">
        <f t="shared" si="2"/>
        <v>0</v>
      </c>
    </row>
    <row r="136" spans="2:12" ht="12.75" customHeight="1">
      <c r="B136" s="17"/>
      <c r="C136" s="18"/>
      <c r="D136" s="18"/>
      <c r="E136" s="18" t="str">
        <f t="shared" si="9"/>
        <v/>
      </c>
      <c r="F136" s="18"/>
      <c r="G136" s="18"/>
      <c r="H136" s="18"/>
      <c r="I136" s="18"/>
      <c r="J136" s="19"/>
      <c r="K136" s="20"/>
      <c r="L136" s="21">
        <f t="shared" si="2"/>
        <v>0</v>
      </c>
    </row>
    <row r="137" spans="2:12" ht="12.75" customHeight="1">
      <c r="B137" s="17"/>
      <c r="C137" s="18"/>
      <c r="D137" s="18"/>
      <c r="E137" s="18" t="str">
        <f t="shared" si="9"/>
        <v/>
      </c>
      <c r="F137" s="18"/>
      <c r="G137" s="18"/>
      <c r="H137" s="18"/>
      <c r="I137" s="18"/>
      <c r="J137" s="19"/>
      <c r="K137" s="20"/>
      <c r="L137" s="21">
        <f t="shared" si="2"/>
        <v>0</v>
      </c>
    </row>
    <row r="138" spans="2:12" ht="12.75" customHeight="1">
      <c r="B138" s="17"/>
      <c r="C138" s="18"/>
      <c r="D138" s="18"/>
      <c r="E138" s="18" t="str">
        <f t="shared" si="9"/>
        <v/>
      </c>
      <c r="F138" s="18"/>
      <c r="G138" s="18"/>
      <c r="H138" s="18"/>
      <c r="I138" s="18"/>
      <c r="J138" s="19"/>
      <c r="K138" s="20"/>
      <c r="L138" s="21">
        <f t="shared" si="2"/>
        <v>0</v>
      </c>
    </row>
    <row r="139" spans="2:12" ht="12.75" customHeight="1">
      <c r="B139" s="17"/>
      <c r="C139" s="18"/>
      <c r="D139" s="18"/>
      <c r="E139" s="18" t="str">
        <f t="shared" si="9"/>
        <v/>
      </c>
      <c r="F139" s="18"/>
      <c r="G139" s="18"/>
      <c r="H139" s="18"/>
      <c r="I139" s="18"/>
      <c r="J139" s="19"/>
      <c r="K139" s="20"/>
      <c r="L139" s="21">
        <f t="shared" si="2"/>
        <v>0</v>
      </c>
    </row>
    <row r="140" spans="2:12" ht="12.75" customHeight="1">
      <c r="B140" s="17"/>
      <c r="C140" s="18"/>
      <c r="D140" s="18"/>
      <c r="E140" s="18" t="str">
        <f t="shared" si="9"/>
        <v/>
      </c>
      <c r="F140" s="18"/>
      <c r="G140" s="18"/>
      <c r="H140" s="18"/>
      <c r="I140" s="18"/>
      <c r="J140" s="19"/>
      <c r="K140" s="20"/>
      <c r="L140" s="21">
        <f t="shared" si="2"/>
        <v>0</v>
      </c>
    </row>
    <row r="141" spans="2:12" ht="12.75" customHeight="1">
      <c r="B141" s="17"/>
      <c r="C141" s="18"/>
      <c r="D141" s="18"/>
      <c r="E141" s="18" t="str">
        <f t="shared" si="9"/>
        <v/>
      </c>
      <c r="F141" s="18"/>
      <c r="G141" s="18"/>
      <c r="H141" s="18"/>
      <c r="I141" s="18"/>
      <c r="J141" s="19"/>
      <c r="K141" s="20"/>
      <c r="L141" s="21">
        <f t="shared" si="2"/>
        <v>0</v>
      </c>
    </row>
    <row r="142" spans="2:12" ht="12.75" customHeight="1">
      <c r="B142" s="17"/>
      <c r="C142" s="18"/>
      <c r="D142" s="18"/>
      <c r="E142" s="18" t="str">
        <f t="shared" si="9"/>
        <v/>
      </c>
      <c r="F142" s="18"/>
      <c r="G142" s="18"/>
      <c r="H142" s="18"/>
      <c r="I142" s="18"/>
      <c r="J142" s="19"/>
      <c r="K142" s="20"/>
      <c r="L142" s="21">
        <f t="shared" si="2"/>
        <v>0</v>
      </c>
    </row>
    <row r="143" spans="2:12" ht="12.75" customHeight="1">
      <c r="B143" s="17"/>
      <c r="C143" s="18"/>
      <c r="D143" s="18"/>
      <c r="E143" s="18" t="str">
        <f t="shared" si="9"/>
        <v/>
      </c>
      <c r="F143" s="18"/>
      <c r="G143" s="18"/>
      <c r="H143" s="18"/>
      <c r="I143" s="18"/>
      <c r="J143" s="19"/>
      <c r="K143" s="20"/>
      <c r="L143" s="21">
        <f t="shared" si="2"/>
        <v>0</v>
      </c>
    </row>
    <row r="144" spans="2:12" ht="12.75" customHeight="1">
      <c r="B144" s="17"/>
      <c r="C144" s="18"/>
      <c r="D144" s="18"/>
      <c r="E144" s="18" t="str">
        <f t="shared" si="9"/>
        <v/>
      </c>
      <c r="F144" s="18"/>
      <c r="G144" s="18"/>
      <c r="H144" s="18"/>
      <c r="I144" s="18"/>
      <c r="J144" s="19"/>
      <c r="K144" s="20"/>
      <c r="L144" s="21">
        <f t="shared" si="2"/>
        <v>0</v>
      </c>
    </row>
    <row r="145" spans="2:12" ht="12.75" customHeight="1">
      <c r="B145" s="17"/>
      <c r="C145" s="18"/>
      <c r="D145" s="18"/>
      <c r="E145" s="18" t="str">
        <f t="shared" si="9"/>
        <v/>
      </c>
      <c r="F145" s="18"/>
      <c r="G145" s="18"/>
      <c r="H145" s="18"/>
      <c r="I145" s="18"/>
      <c r="J145" s="19"/>
      <c r="K145" s="20"/>
      <c r="L145" s="21">
        <f t="shared" si="2"/>
        <v>0</v>
      </c>
    </row>
    <row r="146" spans="2:12" ht="12.75" customHeight="1">
      <c r="B146" s="17"/>
      <c r="C146" s="18"/>
      <c r="D146" s="18"/>
      <c r="E146" s="18" t="str">
        <f t="shared" si="9"/>
        <v/>
      </c>
      <c r="F146" s="18"/>
      <c r="G146" s="18"/>
      <c r="H146" s="18"/>
      <c r="I146" s="18"/>
      <c r="J146" s="19"/>
      <c r="K146" s="20"/>
      <c r="L146" s="21">
        <f t="shared" si="2"/>
        <v>0</v>
      </c>
    </row>
    <row r="147" spans="2:12" ht="12.75" customHeight="1">
      <c r="B147" s="17"/>
      <c r="C147" s="18"/>
      <c r="D147" s="18"/>
      <c r="E147" s="18" t="str">
        <f t="shared" si="9"/>
        <v/>
      </c>
      <c r="F147" s="18"/>
      <c r="G147" s="18"/>
      <c r="H147" s="18"/>
      <c r="I147" s="18"/>
      <c r="J147" s="19"/>
      <c r="K147" s="20"/>
      <c r="L147" s="21">
        <f t="shared" si="2"/>
        <v>0</v>
      </c>
    </row>
    <row r="148" spans="2:12" ht="12.75" customHeight="1">
      <c r="B148" s="17"/>
      <c r="C148" s="18"/>
      <c r="D148" s="18"/>
      <c r="E148" s="18" t="str">
        <f t="shared" si="9"/>
        <v/>
      </c>
      <c r="F148" s="18"/>
      <c r="G148" s="18"/>
      <c r="H148" s="18"/>
      <c r="I148" s="18"/>
      <c r="J148" s="19"/>
      <c r="K148" s="20"/>
      <c r="L148" s="21">
        <f t="shared" si="2"/>
        <v>0</v>
      </c>
    </row>
    <row r="149" spans="2:12" ht="12.75" customHeight="1">
      <c r="B149" s="17"/>
      <c r="C149" s="18"/>
      <c r="D149" s="18"/>
      <c r="E149" s="18" t="str">
        <f t="shared" si="9"/>
        <v/>
      </c>
      <c r="F149" s="18"/>
      <c r="G149" s="18"/>
      <c r="H149" s="18"/>
      <c r="I149" s="18"/>
      <c r="J149" s="19"/>
      <c r="K149" s="20"/>
      <c r="L149" s="21">
        <f t="shared" si="2"/>
        <v>0</v>
      </c>
    </row>
    <row r="150" spans="2:12" ht="12.75" customHeight="1">
      <c r="B150" s="17"/>
      <c r="C150" s="18"/>
      <c r="D150" s="18"/>
      <c r="E150" s="18" t="str">
        <f t="shared" si="9"/>
        <v/>
      </c>
      <c r="F150" s="18"/>
      <c r="G150" s="18"/>
      <c r="H150" s="18"/>
      <c r="I150" s="18"/>
      <c r="J150" s="19"/>
      <c r="K150" s="20"/>
      <c r="L150" s="21">
        <f t="shared" si="2"/>
        <v>0</v>
      </c>
    </row>
    <row r="151" spans="2:12" ht="12.75" customHeight="1">
      <c r="B151" s="17"/>
      <c r="C151" s="18"/>
      <c r="D151" s="18"/>
      <c r="E151" s="18" t="str">
        <f t="shared" si="9"/>
        <v/>
      </c>
      <c r="F151" s="18"/>
      <c r="G151" s="18"/>
      <c r="H151" s="18"/>
      <c r="I151" s="18"/>
      <c r="J151" s="19"/>
      <c r="K151" s="20"/>
      <c r="L151" s="21">
        <f t="shared" si="2"/>
        <v>0</v>
      </c>
    </row>
    <row r="152" spans="2:12" ht="12.75" customHeight="1">
      <c r="B152" s="17"/>
      <c r="C152" s="18"/>
      <c r="D152" s="18"/>
      <c r="E152" s="18" t="str">
        <f t="shared" si="9"/>
        <v/>
      </c>
      <c r="F152" s="18"/>
      <c r="G152" s="18"/>
      <c r="H152" s="18"/>
      <c r="I152" s="18"/>
      <c r="J152" s="19"/>
      <c r="K152" s="20"/>
      <c r="L152" s="21">
        <f t="shared" si="2"/>
        <v>0</v>
      </c>
    </row>
    <row r="153" spans="2:12" ht="12.75" customHeight="1">
      <c r="B153" s="17"/>
      <c r="C153" s="18"/>
      <c r="D153" s="18"/>
      <c r="E153" s="18" t="str">
        <f t="shared" si="9"/>
        <v/>
      </c>
      <c r="F153" s="18"/>
      <c r="G153" s="18"/>
      <c r="H153" s="18"/>
      <c r="I153" s="18"/>
      <c r="J153" s="19"/>
      <c r="K153" s="20"/>
      <c r="L153" s="21">
        <f t="shared" si="2"/>
        <v>0</v>
      </c>
    </row>
    <row r="154" spans="2:12" ht="12.75" customHeight="1">
      <c r="B154" s="17"/>
      <c r="C154" s="18"/>
      <c r="D154" s="18"/>
      <c r="E154" s="18" t="str">
        <f t="shared" si="9"/>
        <v/>
      </c>
      <c r="F154" s="18"/>
      <c r="G154" s="18"/>
      <c r="H154" s="18"/>
      <c r="I154" s="18"/>
      <c r="J154" s="19"/>
      <c r="K154" s="20"/>
      <c r="L154" s="21">
        <f t="shared" si="2"/>
        <v>0</v>
      </c>
    </row>
    <row r="155" spans="2:12" ht="12.75" customHeight="1">
      <c r="B155" s="17"/>
      <c r="C155" s="18"/>
      <c r="D155" s="18"/>
      <c r="E155" s="18" t="str">
        <f t="shared" si="9"/>
        <v/>
      </c>
      <c r="F155" s="18"/>
      <c r="G155" s="18"/>
      <c r="H155" s="18"/>
      <c r="I155" s="18"/>
      <c r="J155" s="19"/>
      <c r="K155" s="20"/>
      <c r="L155" s="21">
        <f t="shared" si="2"/>
        <v>0</v>
      </c>
    </row>
    <row r="156" spans="2:12" ht="12.75" customHeight="1">
      <c r="B156" s="17"/>
      <c r="C156" s="18"/>
      <c r="D156" s="18"/>
      <c r="E156" s="18" t="str">
        <f t="shared" si="9"/>
        <v/>
      </c>
      <c r="F156" s="18"/>
      <c r="G156" s="18"/>
      <c r="H156" s="18"/>
      <c r="I156" s="18"/>
      <c r="J156" s="19"/>
      <c r="K156" s="20"/>
      <c r="L156" s="21">
        <f t="shared" si="2"/>
        <v>0</v>
      </c>
    </row>
    <row r="157" spans="2:12" ht="12.75" customHeight="1">
      <c r="B157" s="17"/>
      <c r="C157" s="18"/>
      <c r="D157" s="18"/>
      <c r="E157" s="18" t="str">
        <f t="shared" si="9"/>
        <v/>
      </c>
      <c r="F157" s="18"/>
      <c r="G157" s="18"/>
      <c r="H157" s="18"/>
      <c r="I157" s="18"/>
      <c r="J157" s="19"/>
      <c r="K157" s="20"/>
      <c r="L157" s="21">
        <f t="shared" si="2"/>
        <v>0</v>
      </c>
    </row>
    <row r="158" spans="2:12" ht="12.75" customHeight="1">
      <c r="B158" s="17"/>
      <c r="C158" s="18"/>
      <c r="D158" s="18"/>
      <c r="E158" s="18" t="str">
        <f t="shared" si="9"/>
        <v/>
      </c>
      <c r="F158" s="18"/>
      <c r="G158" s="18"/>
      <c r="H158" s="18"/>
      <c r="I158" s="18"/>
      <c r="J158" s="19"/>
      <c r="K158" s="20"/>
      <c r="L158" s="21">
        <f t="shared" si="2"/>
        <v>0</v>
      </c>
    </row>
    <row r="159" spans="2:12" ht="12.75" customHeight="1">
      <c r="B159" s="17"/>
      <c r="C159" s="18"/>
      <c r="D159" s="18"/>
      <c r="E159" s="18" t="str">
        <f t="shared" si="9"/>
        <v/>
      </c>
      <c r="F159" s="18"/>
      <c r="G159" s="18"/>
      <c r="H159" s="18"/>
      <c r="I159" s="18"/>
      <c r="J159" s="19"/>
      <c r="K159" s="20"/>
      <c r="L159" s="21">
        <f t="shared" si="2"/>
        <v>0</v>
      </c>
    </row>
    <row r="160" spans="2:12" ht="12.75" customHeight="1">
      <c r="B160" s="17"/>
      <c r="C160" s="18"/>
      <c r="D160" s="18"/>
      <c r="E160" s="18" t="str">
        <f t="shared" si="9"/>
        <v/>
      </c>
      <c r="F160" s="18"/>
      <c r="G160" s="18"/>
      <c r="H160" s="18"/>
      <c r="I160" s="18"/>
      <c r="J160" s="19"/>
      <c r="K160" s="20"/>
      <c r="L160" s="21">
        <f t="shared" si="2"/>
        <v>0</v>
      </c>
    </row>
    <row r="161" spans="2:12" ht="12.75" customHeight="1">
      <c r="B161" s="17"/>
      <c r="C161" s="18"/>
      <c r="D161" s="18"/>
      <c r="E161" s="18" t="str">
        <f t="shared" si="9"/>
        <v/>
      </c>
      <c r="F161" s="18"/>
      <c r="G161" s="18"/>
      <c r="H161" s="18"/>
      <c r="I161" s="18"/>
      <c r="J161" s="19"/>
      <c r="K161" s="20"/>
      <c r="L161" s="21">
        <f t="shared" si="2"/>
        <v>0</v>
      </c>
    </row>
    <row r="162" spans="2:12" ht="12.75" customHeight="1">
      <c r="B162" s="17"/>
      <c r="C162" s="18"/>
      <c r="D162" s="18"/>
      <c r="E162" s="18" t="str">
        <f t="shared" si="9"/>
        <v/>
      </c>
      <c r="F162" s="18"/>
      <c r="G162" s="18"/>
      <c r="H162" s="18"/>
      <c r="I162" s="18"/>
      <c r="J162" s="19"/>
      <c r="K162" s="20"/>
      <c r="L162" s="21">
        <f t="shared" si="2"/>
        <v>0</v>
      </c>
    </row>
    <row r="163" spans="2:12" ht="12.75" customHeight="1">
      <c r="B163" s="17"/>
      <c r="C163" s="18"/>
      <c r="D163" s="18"/>
      <c r="E163" s="18" t="str">
        <f t="shared" si="9"/>
        <v/>
      </c>
      <c r="F163" s="18"/>
      <c r="G163" s="18"/>
      <c r="H163" s="18"/>
      <c r="I163" s="18"/>
      <c r="J163" s="19"/>
      <c r="K163" s="20"/>
      <c r="L163" s="21">
        <f t="shared" si="2"/>
        <v>0</v>
      </c>
    </row>
    <row r="164" spans="2:12" ht="12.75" customHeight="1">
      <c r="B164" s="17"/>
      <c r="C164" s="18"/>
      <c r="D164" s="18"/>
      <c r="E164" s="18" t="str">
        <f t="shared" si="9"/>
        <v/>
      </c>
      <c r="F164" s="18"/>
      <c r="G164" s="18"/>
      <c r="H164" s="18"/>
      <c r="I164" s="18"/>
      <c r="J164" s="19"/>
      <c r="K164" s="20"/>
      <c r="L164" s="21">
        <f t="shared" si="2"/>
        <v>0</v>
      </c>
    </row>
    <row r="165" spans="2:12" ht="12.75" customHeight="1">
      <c r="B165" s="17"/>
      <c r="C165" s="18"/>
      <c r="D165" s="18"/>
      <c r="E165" s="18" t="str">
        <f t="shared" si="9"/>
        <v/>
      </c>
      <c r="F165" s="18"/>
      <c r="G165" s="18"/>
      <c r="H165" s="18"/>
      <c r="I165" s="18"/>
      <c r="J165" s="19"/>
      <c r="K165" s="20"/>
      <c r="L165" s="21">
        <f t="shared" si="2"/>
        <v>0</v>
      </c>
    </row>
    <row r="166" spans="2:12" ht="12.75" customHeight="1">
      <c r="B166" s="17"/>
      <c r="C166" s="18"/>
      <c r="D166" s="18"/>
      <c r="E166" s="18" t="str">
        <f t="shared" si="9"/>
        <v/>
      </c>
      <c r="F166" s="18"/>
      <c r="G166" s="18"/>
      <c r="H166" s="18"/>
      <c r="I166" s="18"/>
      <c r="J166" s="19"/>
      <c r="K166" s="20"/>
      <c r="L166" s="21">
        <f t="shared" si="2"/>
        <v>0</v>
      </c>
    </row>
    <row r="167" spans="2:12" ht="12.75" customHeight="1">
      <c r="B167" s="17"/>
      <c r="C167" s="18"/>
      <c r="D167" s="18"/>
      <c r="E167" s="18" t="str">
        <f t="shared" si="9"/>
        <v/>
      </c>
      <c r="F167" s="18"/>
      <c r="G167" s="18"/>
      <c r="H167" s="18"/>
      <c r="I167" s="18"/>
      <c r="J167" s="19"/>
      <c r="K167" s="20"/>
      <c r="L167" s="21">
        <f t="shared" si="2"/>
        <v>0</v>
      </c>
    </row>
    <row r="168" spans="2:12" ht="12.75" customHeight="1">
      <c r="B168" s="17"/>
      <c r="C168" s="18"/>
      <c r="D168" s="18"/>
      <c r="E168" s="18" t="str">
        <f t="shared" si="9"/>
        <v/>
      </c>
      <c r="F168" s="18"/>
      <c r="G168" s="18"/>
      <c r="H168" s="18"/>
      <c r="I168" s="18"/>
      <c r="J168" s="19"/>
      <c r="K168" s="20"/>
      <c r="L168" s="21">
        <f t="shared" si="2"/>
        <v>0</v>
      </c>
    </row>
    <row r="169" spans="2:12" ht="12.75" customHeight="1">
      <c r="B169" s="17"/>
      <c r="C169" s="18"/>
      <c r="D169" s="18"/>
      <c r="E169" s="18" t="str">
        <f t="shared" si="9"/>
        <v/>
      </c>
      <c r="F169" s="18"/>
      <c r="G169" s="18"/>
      <c r="H169" s="18"/>
      <c r="I169" s="18"/>
      <c r="J169" s="19"/>
      <c r="K169" s="20"/>
      <c r="L169" s="21">
        <f t="shared" si="2"/>
        <v>0</v>
      </c>
    </row>
    <row r="170" spans="2:12" ht="12.75" customHeight="1">
      <c r="B170" s="17"/>
      <c r="C170" s="18"/>
      <c r="D170" s="18"/>
      <c r="E170" s="18" t="str">
        <f t="shared" si="9"/>
        <v/>
      </c>
      <c r="F170" s="18"/>
      <c r="G170" s="18"/>
      <c r="H170" s="18"/>
      <c r="I170" s="18"/>
      <c r="J170" s="19"/>
      <c r="K170" s="20"/>
      <c r="L170" s="21">
        <f t="shared" si="2"/>
        <v>0</v>
      </c>
    </row>
    <row r="171" spans="2:12" ht="12.75" customHeight="1">
      <c r="B171" s="17"/>
      <c r="C171" s="18"/>
      <c r="D171" s="18"/>
      <c r="E171" s="18" t="str">
        <f t="shared" si="9"/>
        <v/>
      </c>
      <c r="F171" s="18"/>
      <c r="G171" s="18"/>
      <c r="H171" s="18"/>
      <c r="I171" s="18"/>
      <c r="J171" s="19"/>
      <c r="K171" s="20"/>
      <c r="L171" s="21">
        <f t="shared" si="2"/>
        <v>0</v>
      </c>
    </row>
    <row r="172" spans="2:12" ht="12.75" customHeight="1">
      <c r="B172" s="17"/>
      <c r="C172" s="18"/>
      <c r="D172" s="18"/>
      <c r="E172" s="18" t="str">
        <f t="shared" si="9"/>
        <v/>
      </c>
      <c r="F172" s="18"/>
      <c r="G172" s="18"/>
      <c r="H172" s="18"/>
      <c r="I172" s="18"/>
      <c r="J172" s="19"/>
      <c r="K172" s="20"/>
      <c r="L172" s="21">
        <f t="shared" si="2"/>
        <v>0</v>
      </c>
    </row>
    <row r="173" spans="2:12" ht="12.75" customHeight="1">
      <c r="B173" s="17"/>
      <c r="C173" s="18"/>
      <c r="D173" s="18"/>
      <c r="E173" s="18" t="str">
        <f t="shared" si="9"/>
        <v/>
      </c>
      <c r="F173" s="18"/>
      <c r="G173" s="18"/>
      <c r="H173" s="18"/>
      <c r="I173" s="18"/>
      <c r="J173" s="19"/>
      <c r="K173" s="20"/>
      <c r="L173" s="21">
        <f t="shared" si="2"/>
        <v>0</v>
      </c>
    </row>
    <row r="174" spans="2:12" ht="12.75" customHeight="1">
      <c r="B174" s="17"/>
      <c r="C174" s="18"/>
      <c r="D174" s="18"/>
      <c r="E174" s="18" t="str">
        <f t="shared" si="9"/>
        <v/>
      </c>
      <c r="F174" s="18"/>
      <c r="G174" s="18"/>
      <c r="H174" s="18"/>
      <c r="I174" s="18"/>
      <c r="J174" s="19"/>
      <c r="K174" s="20"/>
      <c r="L174" s="21">
        <f t="shared" si="2"/>
        <v>0</v>
      </c>
    </row>
    <row r="175" spans="2:12" ht="12.75" customHeight="1">
      <c r="B175" s="17"/>
      <c r="C175" s="18"/>
      <c r="D175" s="18"/>
      <c r="E175" s="18" t="str">
        <f t="shared" si="9"/>
        <v/>
      </c>
      <c r="F175" s="18"/>
      <c r="G175" s="18"/>
      <c r="H175" s="18"/>
      <c r="I175" s="18"/>
      <c r="J175" s="19"/>
      <c r="K175" s="20"/>
      <c r="L175" s="21">
        <f t="shared" si="2"/>
        <v>0</v>
      </c>
    </row>
    <row r="176" spans="2:12" ht="12.75" customHeight="1">
      <c r="B176" s="17"/>
      <c r="C176" s="18"/>
      <c r="D176" s="18"/>
      <c r="E176" s="18" t="str">
        <f t="shared" si="9"/>
        <v/>
      </c>
      <c r="F176" s="18"/>
      <c r="G176" s="18"/>
      <c r="H176" s="18"/>
      <c r="I176" s="18"/>
      <c r="J176" s="19"/>
      <c r="K176" s="20"/>
      <c r="L176" s="21">
        <f t="shared" si="2"/>
        <v>0</v>
      </c>
    </row>
    <row r="177" spans="2:12" ht="12.75" customHeight="1">
      <c r="B177" s="17"/>
      <c r="C177" s="18"/>
      <c r="D177" s="18"/>
      <c r="E177" s="18" t="str">
        <f t="shared" si="9"/>
        <v/>
      </c>
      <c r="F177" s="18"/>
      <c r="G177" s="18"/>
      <c r="H177" s="18"/>
      <c r="I177" s="18"/>
      <c r="J177" s="19"/>
      <c r="K177" s="20"/>
      <c r="L177" s="21">
        <f t="shared" si="2"/>
        <v>0</v>
      </c>
    </row>
    <row r="178" spans="2:12" ht="12.75" customHeight="1">
      <c r="B178" s="25"/>
      <c r="C178" s="26"/>
      <c r="D178" s="26"/>
      <c r="E178" s="26" t="str">
        <f t="shared" si="9"/>
        <v/>
      </c>
      <c r="F178" s="26"/>
      <c r="G178" s="26"/>
      <c r="H178" s="26"/>
      <c r="I178" s="26"/>
      <c r="J178" s="27"/>
      <c r="K178" s="28"/>
      <c r="L178" s="29">
        <f t="shared" si="2"/>
        <v>0</v>
      </c>
    </row>
    <row r="179" spans="2:12" ht="12.75" customHeight="1">
      <c r="B179" s="30"/>
      <c r="C179" s="31"/>
      <c r="D179" s="31"/>
      <c r="E179" s="13" t="str">
        <f t="shared" si="9"/>
        <v/>
      </c>
      <c r="F179" s="31"/>
      <c r="G179" s="31"/>
      <c r="H179" s="31"/>
      <c r="I179" s="31"/>
      <c r="J179" s="32"/>
      <c r="K179" s="33"/>
      <c r="L179" s="16">
        <f t="shared" si="2"/>
        <v>0</v>
      </c>
    </row>
    <row r="180" spans="2:12" ht="12.75" customHeight="1">
      <c r="B180" s="17"/>
      <c r="C180" s="18"/>
      <c r="D180" s="18"/>
      <c r="E180" s="18" t="str">
        <f t="shared" si="9"/>
        <v/>
      </c>
      <c r="F180" s="18"/>
      <c r="G180" s="18"/>
      <c r="H180" s="18"/>
      <c r="I180" s="18"/>
      <c r="J180" s="19"/>
      <c r="K180" s="20"/>
      <c r="L180" s="21">
        <f t="shared" si="2"/>
        <v>0</v>
      </c>
    </row>
    <row r="181" spans="2:12" ht="12.75" customHeight="1">
      <c r="B181" s="17"/>
      <c r="C181" s="18"/>
      <c r="D181" s="18"/>
      <c r="E181" s="18" t="str">
        <f t="shared" si="9"/>
        <v/>
      </c>
      <c r="F181" s="18"/>
      <c r="G181" s="18"/>
      <c r="H181" s="18"/>
      <c r="I181" s="18"/>
      <c r="J181" s="19"/>
      <c r="K181" s="20"/>
      <c r="L181" s="21">
        <f t="shared" si="2"/>
        <v>0</v>
      </c>
    </row>
    <row r="182" spans="2:12" ht="12.75" customHeight="1">
      <c r="B182" s="17"/>
      <c r="C182" s="18"/>
      <c r="D182" s="18"/>
      <c r="E182" s="18" t="str">
        <f t="shared" si="9"/>
        <v/>
      </c>
      <c r="F182" s="18"/>
      <c r="G182" s="18"/>
      <c r="H182" s="18"/>
      <c r="I182" s="18"/>
      <c r="J182" s="19"/>
      <c r="K182" s="20"/>
      <c r="L182" s="21">
        <f t="shared" si="2"/>
        <v>0</v>
      </c>
    </row>
    <row r="183" spans="2:12" ht="12.75" customHeight="1">
      <c r="B183" s="17"/>
      <c r="C183" s="18"/>
      <c r="D183" s="18"/>
      <c r="E183" s="18" t="str">
        <f t="shared" si="9"/>
        <v/>
      </c>
      <c r="F183" s="18"/>
      <c r="G183" s="18"/>
      <c r="H183" s="18"/>
      <c r="I183" s="18"/>
      <c r="J183" s="19"/>
      <c r="K183" s="20"/>
      <c r="L183" s="21">
        <f t="shared" si="2"/>
        <v>0</v>
      </c>
    </row>
    <row r="184" spans="2:12" ht="12.75" customHeight="1">
      <c r="B184" s="17"/>
      <c r="C184" s="18"/>
      <c r="D184" s="18"/>
      <c r="E184" s="18" t="str">
        <f t="shared" si="9"/>
        <v/>
      </c>
      <c r="F184" s="18"/>
      <c r="G184" s="18"/>
      <c r="H184" s="18"/>
      <c r="I184" s="18"/>
      <c r="J184" s="19"/>
      <c r="K184" s="20"/>
      <c r="L184" s="21">
        <f t="shared" si="2"/>
        <v>0</v>
      </c>
    </row>
    <row r="185" spans="2:12" ht="12.75" customHeight="1">
      <c r="B185" s="17"/>
      <c r="C185" s="18"/>
      <c r="D185" s="18"/>
      <c r="E185" s="18" t="str">
        <f t="shared" si="9"/>
        <v/>
      </c>
      <c r="F185" s="18"/>
      <c r="G185" s="18"/>
      <c r="H185" s="18"/>
      <c r="I185" s="18"/>
      <c r="J185" s="19"/>
      <c r="K185" s="20"/>
      <c r="L185" s="21">
        <f t="shared" si="2"/>
        <v>0</v>
      </c>
    </row>
    <row r="186" spans="2:12" ht="12.75" customHeight="1">
      <c r="B186" s="17"/>
      <c r="C186" s="18"/>
      <c r="D186" s="18"/>
      <c r="E186" s="18" t="str">
        <f t="shared" si="9"/>
        <v/>
      </c>
      <c r="F186" s="18"/>
      <c r="G186" s="18"/>
      <c r="H186" s="18"/>
      <c r="I186" s="18"/>
      <c r="J186" s="19"/>
      <c r="K186" s="20"/>
      <c r="L186" s="21">
        <f t="shared" si="2"/>
        <v>0</v>
      </c>
    </row>
    <row r="187" spans="2:12" ht="12.75" customHeight="1">
      <c r="B187" s="17"/>
      <c r="C187" s="18"/>
      <c r="D187" s="18"/>
      <c r="E187" s="18" t="str">
        <f t="shared" si="9"/>
        <v/>
      </c>
      <c r="F187" s="18"/>
      <c r="G187" s="18"/>
      <c r="H187" s="18"/>
      <c r="I187" s="18"/>
      <c r="J187" s="19"/>
      <c r="K187" s="20"/>
      <c r="L187" s="21">
        <f t="shared" si="2"/>
        <v>0</v>
      </c>
    </row>
    <row r="188" spans="2:12" ht="12.75" customHeight="1">
      <c r="B188" s="17"/>
      <c r="C188" s="18"/>
      <c r="D188" s="18"/>
      <c r="E188" s="18" t="str">
        <f t="shared" si="9"/>
        <v/>
      </c>
      <c r="F188" s="18"/>
      <c r="G188" s="18"/>
      <c r="H188" s="18"/>
      <c r="I188" s="18"/>
      <c r="J188" s="19"/>
      <c r="K188" s="20"/>
      <c r="L188" s="21">
        <f t="shared" si="2"/>
        <v>0</v>
      </c>
    </row>
    <row r="189" spans="2:12" ht="12.75" customHeight="1">
      <c r="B189" s="17"/>
      <c r="C189" s="18"/>
      <c r="D189" s="18"/>
      <c r="E189" s="18" t="str">
        <f t="shared" si="9"/>
        <v/>
      </c>
      <c r="F189" s="18"/>
      <c r="G189" s="18"/>
      <c r="H189" s="18"/>
      <c r="I189" s="18"/>
      <c r="J189" s="19"/>
      <c r="K189" s="20"/>
      <c r="L189" s="21">
        <f t="shared" si="2"/>
        <v>0</v>
      </c>
    </row>
    <row r="190" spans="2:12" ht="12.75" customHeight="1">
      <c r="B190" s="17"/>
      <c r="C190" s="18"/>
      <c r="D190" s="18"/>
      <c r="E190" s="18" t="str">
        <f t="shared" si="9"/>
        <v/>
      </c>
      <c r="F190" s="18"/>
      <c r="G190" s="18"/>
      <c r="H190" s="18"/>
      <c r="I190" s="18"/>
      <c r="J190" s="19"/>
      <c r="K190" s="20"/>
      <c r="L190" s="21">
        <f t="shared" si="2"/>
        <v>0</v>
      </c>
    </row>
    <row r="191" spans="2:12" ht="12.75" customHeight="1">
      <c r="B191" s="17"/>
      <c r="C191" s="18"/>
      <c r="D191" s="18"/>
      <c r="E191" s="18" t="str">
        <f t="shared" si="9"/>
        <v/>
      </c>
      <c r="F191" s="18"/>
      <c r="G191" s="18"/>
      <c r="H191" s="18"/>
      <c r="I191" s="18"/>
      <c r="J191" s="19"/>
      <c r="K191" s="20"/>
      <c r="L191" s="21">
        <f t="shared" si="2"/>
        <v>0</v>
      </c>
    </row>
    <row r="192" spans="2:12" ht="12.75" customHeight="1">
      <c r="B192" s="17"/>
      <c r="C192" s="18"/>
      <c r="D192" s="18"/>
      <c r="E192" s="18" t="str">
        <f t="shared" si="9"/>
        <v/>
      </c>
      <c r="F192" s="18"/>
      <c r="G192" s="18"/>
      <c r="H192" s="18"/>
      <c r="I192" s="18"/>
      <c r="J192" s="19"/>
      <c r="K192" s="20"/>
      <c r="L192" s="21">
        <f t="shared" si="2"/>
        <v>0</v>
      </c>
    </row>
    <row r="193" spans="2:12" ht="12.75" customHeight="1">
      <c r="B193" s="17"/>
      <c r="C193" s="18"/>
      <c r="D193" s="18"/>
      <c r="E193" s="18" t="str">
        <f t="shared" si="9"/>
        <v/>
      </c>
      <c r="F193" s="18"/>
      <c r="G193" s="18"/>
      <c r="H193" s="18"/>
      <c r="I193" s="18"/>
      <c r="J193" s="19"/>
      <c r="K193" s="20"/>
      <c r="L193" s="21">
        <f t="shared" si="2"/>
        <v>0</v>
      </c>
    </row>
    <row r="194" spans="2:12" ht="12.75" customHeight="1">
      <c r="B194" s="17"/>
      <c r="C194" s="18"/>
      <c r="D194" s="18"/>
      <c r="E194" s="18" t="str">
        <f t="shared" si="9"/>
        <v/>
      </c>
      <c r="F194" s="18"/>
      <c r="G194" s="18"/>
      <c r="H194" s="18"/>
      <c r="I194" s="18"/>
      <c r="J194" s="19"/>
      <c r="K194" s="20"/>
      <c r="L194" s="21">
        <f t="shared" si="2"/>
        <v>0</v>
      </c>
    </row>
    <row r="195" spans="2:12" ht="12.75" customHeight="1">
      <c r="B195" s="17"/>
      <c r="C195" s="18"/>
      <c r="D195" s="18"/>
      <c r="E195" s="18" t="str">
        <f t="shared" si="9"/>
        <v/>
      </c>
      <c r="F195" s="18"/>
      <c r="G195" s="18"/>
      <c r="H195" s="18"/>
      <c r="I195" s="18"/>
      <c r="J195" s="19"/>
      <c r="K195" s="20"/>
      <c r="L195" s="21">
        <f t="shared" si="2"/>
        <v>0</v>
      </c>
    </row>
    <row r="196" spans="2:12" ht="12.75" customHeight="1">
      <c r="B196" s="17"/>
      <c r="C196" s="18"/>
      <c r="D196" s="18"/>
      <c r="E196" s="18" t="str">
        <f t="shared" si="9"/>
        <v/>
      </c>
      <c r="F196" s="18"/>
      <c r="G196" s="18"/>
      <c r="H196" s="18"/>
      <c r="I196" s="18"/>
      <c r="J196" s="19"/>
      <c r="K196" s="20"/>
      <c r="L196" s="21">
        <f t="shared" si="2"/>
        <v>0</v>
      </c>
    </row>
    <row r="197" spans="2:12" ht="12.75" customHeight="1">
      <c r="B197" s="17"/>
      <c r="C197" s="18"/>
      <c r="D197" s="18"/>
      <c r="E197" s="18" t="str">
        <f t="shared" si="9"/>
        <v/>
      </c>
      <c r="F197" s="18"/>
      <c r="G197" s="18"/>
      <c r="H197" s="18"/>
      <c r="I197" s="18"/>
      <c r="J197" s="19"/>
      <c r="K197" s="20"/>
      <c r="L197" s="21">
        <f t="shared" si="2"/>
        <v>0</v>
      </c>
    </row>
    <row r="198" spans="2:12" ht="12.75" customHeight="1">
      <c r="B198" s="17"/>
      <c r="C198" s="18"/>
      <c r="D198" s="18"/>
      <c r="E198" s="18" t="str">
        <f t="shared" si="9"/>
        <v/>
      </c>
      <c r="F198" s="18"/>
      <c r="G198" s="18"/>
      <c r="H198" s="18"/>
      <c r="I198" s="18"/>
      <c r="J198" s="19"/>
      <c r="K198" s="20"/>
      <c r="L198" s="21">
        <f t="shared" si="2"/>
        <v>0</v>
      </c>
    </row>
    <row r="199" spans="2:12" ht="12.75" customHeight="1">
      <c r="B199" s="17"/>
      <c r="C199" s="18"/>
      <c r="D199" s="18"/>
      <c r="E199" s="18" t="str">
        <f t="shared" si="9"/>
        <v/>
      </c>
      <c r="F199" s="18"/>
      <c r="G199" s="18"/>
      <c r="H199" s="18"/>
      <c r="I199" s="18"/>
      <c r="J199" s="19"/>
      <c r="K199" s="20"/>
      <c r="L199" s="21">
        <f t="shared" si="2"/>
        <v>0</v>
      </c>
    </row>
    <row r="200" spans="2:12" ht="12.75" customHeight="1">
      <c r="B200" s="17"/>
      <c r="C200" s="18"/>
      <c r="D200" s="18"/>
      <c r="E200" s="18" t="str">
        <f t="shared" si="9"/>
        <v/>
      </c>
      <c r="F200" s="18"/>
      <c r="G200" s="18"/>
      <c r="H200" s="18"/>
      <c r="I200" s="18"/>
      <c r="J200" s="19"/>
      <c r="K200" s="20"/>
      <c r="L200" s="21">
        <f t="shared" si="2"/>
        <v>0</v>
      </c>
    </row>
    <row r="201" spans="2:12" ht="12.75" customHeight="1">
      <c r="B201" s="17"/>
      <c r="C201" s="18"/>
      <c r="D201" s="18"/>
      <c r="E201" s="18" t="str">
        <f t="shared" si="9"/>
        <v/>
      </c>
      <c r="F201" s="18"/>
      <c r="G201" s="18"/>
      <c r="H201" s="18"/>
      <c r="I201" s="18"/>
      <c r="J201" s="19"/>
      <c r="K201" s="20"/>
      <c r="L201" s="21">
        <f t="shared" si="2"/>
        <v>0</v>
      </c>
    </row>
    <row r="202" spans="2:12" ht="12.75" customHeight="1">
      <c r="B202" s="17"/>
      <c r="C202" s="18"/>
      <c r="D202" s="18"/>
      <c r="E202" s="18" t="str">
        <f t="shared" si="9"/>
        <v/>
      </c>
      <c r="F202" s="18"/>
      <c r="G202" s="18"/>
      <c r="H202" s="18"/>
      <c r="I202" s="18"/>
      <c r="J202" s="19"/>
      <c r="K202" s="20"/>
      <c r="L202" s="21">
        <f t="shared" si="2"/>
        <v>0</v>
      </c>
    </row>
    <row r="203" spans="2:12" ht="12.75" customHeight="1">
      <c r="B203" s="17"/>
      <c r="C203" s="18"/>
      <c r="D203" s="18"/>
      <c r="E203" s="18" t="str">
        <f t="shared" si="9"/>
        <v/>
      </c>
      <c r="F203" s="18"/>
      <c r="G203" s="18"/>
      <c r="H203" s="18"/>
      <c r="I203" s="18"/>
      <c r="J203" s="19"/>
      <c r="K203" s="20"/>
      <c r="L203" s="21">
        <f t="shared" si="2"/>
        <v>0</v>
      </c>
    </row>
    <row r="204" spans="2:12" ht="12.75" customHeight="1">
      <c r="B204" s="17"/>
      <c r="C204" s="18"/>
      <c r="D204" s="18"/>
      <c r="E204" s="18" t="str">
        <f t="shared" si="9"/>
        <v/>
      </c>
      <c r="F204" s="18"/>
      <c r="G204" s="18"/>
      <c r="H204" s="18"/>
      <c r="I204" s="18"/>
      <c r="J204" s="19"/>
      <c r="K204" s="20"/>
      <c r="L204" s="21">
        <f t="shared" si="2"/>
        <v>0</v>
      </c>
    </row>
    <row r="205" spans="2:12" ht="12.75" customHeight="1">
      <c r="B205" s="17"/>
      <c r="C205" s="18"/>
      <c r="D205" s="18"/>
      <c r="E205" s="18" t="str">
        <f t="shared" si="9"/>
        <v/>
      </c>
      <c r="F205" s="18"/>
      <c r="G205" s="18"/>
      <c r="H205" s="18"/>
      <c r="I205" s="18"/>
      <c r="J205" s="19"/>
      <c r="K205" s="20"/>
      <c r="L205" s="21">
        <f t="shared" si="2"/>
        <v>0</v>
      </c>
    </row>
    <row r="206" spans="2:12" ht="12.75" customHeight="1">
      <c r="B206" s="17"/>
      <c r="C206" s="18"/>
      <c r="D206" s="18"/>
      <c r="E206" s="18" t="str">
        <f t="shared" si="9"/>
        <v/>
      </c>
      <c r="F206" s="18"/>
      <c r="G206" s="18"/>
      <c r="H206" s="18"/>
      <c r="I206" s="18"/>
      <c r="J206" s="19"/>
      <c r="K206" s="20"/>
      <c r="L206" s="21">
        <f t="shared" si="2"/>
        <v>0</v>
      </c>
    </row>
    <row r="207" spans="2:12" ht="12.75" customHeight="1">
      <c r="B207" s="17"/>
      <c r="C207" s="18"/>
      <c r="D207" s="18"/>
      <c r="E207" s="18" t="str">
        <f t="shared" si="9"/>
        <v/>
      </c>
      <c r="F207" s="18"/>
      <c r="G207" s="18"/>
      <c r="H207" s="18"/>
      <c r="I207" s="18"/>
      <c r="J207" s="19"/>
      <c r="K207" s="20"/>
      <c r="L207" s="21">
        <f t="shared" si="2"/>
        <v>0</v>
      </c>
    </row>
    <row r="208" spans="2:12" ht="12.75" customHeight="1">
      <c r="B208" s="17"/>
      <c r="C208" s="18"/>
      <c r="D208" s="18"/>
      <c r="E208" s="18" t="str">
        <f t="shared" si="9"/>
        <v/>
      </c>
      <c r="F208" s="18"/>
      <c r="G208" s="18"/>
      <c r="H208" s="18"/>
      <c r="I208" s="18"/>
      <c r="J208" s="19"/>
      <c r="K208" s="20"/>
      <c r="L208" s="21">
        <f t="shared" si="2"/>
        <v>0</v>
      </c>
    </row>
    <row r="209" spans="2:12" ht="12.75" customHeight="1">
      <c r="B209" s="17"/>
      <c r="C209" s="18"/>
      <c r="D209" s="18"/>
      <c r="E209" s="18" t="str">
        <f t="shared" si="9"/>
        <v/>
      </c>
      <c r="F209" s="18"/>
      <c r="G209" s="18"/>
      <c r="H209" s="18"/>
      <c r="I209" s="18"/>
      <c r="J209" s="19"/>
      <c r="K209" s="20"/>
      <c r="L209" s="21">
        <f t="shared" si="2"/>
        <v>0</v>
      </c>
    </row>
    <row r="210" spans="2:12" ht="12.75" customHeight="1">
      <c r="B210" s="17"/>
      <c r="C210" s="18"/>
      <c r="D210" s="18"/>
      <c r="E210" s="18" t="str">
        <f t="shared" si="9"/>
        <v/>
      </c>
      <c r="F210" s="18"/>
      <c r="G210" s="18"/>
      <c r="H210" s="18"/>
      <c r="I210" s="18"/>
      <c r="J210" s="19"/>
      <c r="K210" s="20"/>
      <c r="L210" s="21">
        <f t="shared" si="2"/>
        <v>0</v>
      </c>
    </row>
    <row r="211" spans="2:12" ht="12.75" customHeight="1">
      <c r="B211" s="17"/>
      <c r="C211" s="18"/>
      <c r="D211" s="18"/>
      <c r="E211" s="18" t="str">
        <f t="shared" si="9"/>
        <v/>
      </c>
      <c r="F211" s="18"/>
      <c r="G211" s="18"/>
      <c r="H211" s="18"/>
      <c r="I211" s="18"/>
      <c r="J211" s="19"/>
      <c r="K211" s="20"/>
      <c r="L211" s="21">
        <f t="shared" si="2"/>
        <v>0</v>
      </c>
    </row>
    <row r="212" spans="2:12" ht="12.75" customHeight="1">
      <c r="B212" s="17"/>
      <c r="C212" s="18"/>
      <c r="D212" s="18"/>
      <c r="E212" s="18" t="str">
        <f t="shared" si="9"/>
        <v/>
      </c>
      <c r="F212" s="18"/>
      <c r="G212" s="18"/>
      <c r="H212" s="18"/>
      <c r="I212" s="18"/>
      <c r="J212" s="19"/>
      <c r="K212" s="20"/>
      <c r="L212" s="21">
        <f t="shared" si="2"/>
        <v>0</v>
      </c>
    </row>
    <row r="213" spans="2:12" ht="12.75" customHeight="1">
      <c r="B213" s="17"/>
      <c r="C213" s="18"/>
      <c r="D213" s="18"/>
      <c r="E213" s="18" t="str">
        <f t="shared" si="9"/>
        <v/>
      </c>
      <c r="F213" s="18"/>
      <c r="G213" s="18"/>
      <c r="H213" s="18"/>
      <c r="I213" s="18"/>
      <c r="J213" s="19"/>
      <c r="K213" s="20"/>
      <c r="L213" s="21">
        <f t="shared" si="2"/>
        <v>0</v>
      </c>
    </row>
    <row r="214" spans="2:12" ht="12.75" customHeight="1">
      <c r="B214" s="17"/>
      <c r="C214" s="18"/>
      <c r="D214" s="18"/>
      <c r="E214" s="18" t="str">
        <f t="shared" si="9"/>
        <v/>
      </c>
      <c r="F214" s="18"/>
      <c r="G214" s="18"/>
      <c r="H214" s="18"/>
      <c r="I214" s="18"/>
      <c r="J214" s="19"/>
      <c r="K214" s="20"/>
      <c r="L214" s="21">
        <f t="shared" si="2"/>
        <v>0</v>
      </c>
    </row>
    <row r="215" spans="2:12" ht="12.75" customHeight="1">
      <c r="B215" s="17"/>
      <c r="C215" s="18"/>
      <c r="D215" s="18"/>
      <c r="E215" s="18" t="str">
        <f t="shared" si="9"/>
        <v/>
      </c>
      <c r="F215" s="18"/>
      <c r="G215" s="18"/>
      <c r="H215" s="18"/>
      <c r="I215" s="18"/>
      <c r="J215" s="19"/>
      <c r="K215" s="20"/>
      <c r="L215" s="21">
        <f t="shared" si="2"/>
        <v>0</v>
      </c>
    </row>
    <row r="216" spans="2:12" ht="12.75" customHeight="1">
      <c r="B216" s="17"/>
      <c r="C216" s="18"/>
      <c r="D216" s="18"/>
      <c r="E216" s="18" t="str">
        <f t="shared" si="9"/>
        <v/>
      </c>
      <c r="F216" s="18"/>
      <c r="G216" s="18"/>
      <c r="H216" s="18"/>
      <c r="I216" s="18"/>
      <c r="J216" s="19"/>
      <c r="K216" s="20"/>
      <c r="L216" s="21">
        <f t="shared" si="2"/>
        <v>0</v>
      </c>
    </row>
    <row r="217" spans="2:12" ht="12.75" customHeight="1">
      <c r="B217" s="17"/>
      <c r="C217" s="18"/>
      <c r="D217" s="18"/>
      <c r="E217" s="18" t="str">
        <f t="shared" si="9"/>
        <v/>
      </c>
      <c r="F217" s="18"/>
      <c r="G217" s="18"/>
      <c r="H217" s="18"/>
      <c r="I217" s="18"/>
      <c r="J217" s="19"/>
      <c r="K217" s="20"/>
      <c r="L217" s="21">
        <f t="shared" si="2"/>
        <v>0</v>
      </c>
    </row>
    <row r="218" spans="2:12" ht="12.75" customHeight="1">
      <c r="B218" s="17"/>
      <c r="C218" s="18"/>
      <c r="D218" s="18"/>
      <c r="E218" s="18" t="str">
        <f t="shared" si="9"/>
        <v/>
      </c>
      <c r="F218" s="18"/>
      <c r="G218" s="18"/>
      <c r="H218" s="18"/>
      <c r="I218" s="18"/>
      <c r="J218" s="19"/>
      <c r="K218" s="20"/>
      <c r="L218" s="21">
        <f t="shared" si="2"/>
        <v>0</v>
      </c>
    </row>
    <row r="219" spans="2:12" ht="12.75" customHeight="1">
      <c r="B219" s="17"/>
      <c r="C219" s="18"/>
      <c r="D219" s="18"/>
      <c r="E219" s="18" t="str">
        <f t="shared" si="9"/>
        <v/>
      </c>
      <c r="F219" s="18"/>
      <c r="G219" s="18"/>
      <c r="H219" s="18"/>
      <c r="I219" s="18"/>
      <c r="J219" s="19"/>
      <c r="K219" s="20"/>
      <c r="L219" s="21">
        <f t="shared" si="2"/>
        <v>0</v>
      </c>
    </row>
    <row r="220" spans="2:12" ht="12.75" customHeight="1">
      <c r="B220" s="17"/>
      <c r="C220" s="18"/>
      <c r="D220" s="18"/>
      <c r="E220" s="18" t="str">
        <f t="shared" si="9"/>
        <v/>
      </c>
      <c r="F220" s="18"/>
      <c r="G220" s="18"/>
      <c r="H220" s="18"/>
      <c r="I220" s="18"/>
      <c r="J220" s="19"/>
      <c r="K220" s="20"/>
      <c r="L220" s="21">
        <f t="shared" si="2"/>
        <v>0</v>
      </c>
    </row>
    <row r="221" spans="2:12" ht="12.75" customHeight="1">
      <c r="B221" s="17"/>
      <c r="C221" s="18"/>
      <c r="D221" s="18"/>
      <c r="E221" s="18" t="str">
        <f t="shared" si="9"/>
        <v/>
      </c>
      <c r="F221" s="18"/>
      <c r="G221" s="18"/>
      <c r="H221" s="18"/>
      <c r="I221" s="18"/>
      <c r="J221" s="19"/>
      <c r="K221" s="20"/>
      <c r="L221" s="21">
        <f t="shared" si="2"/>
        <v>0</v>
      </c>
    </row>
    <row r="222" spans="2:12" ht="12.75" customHeight="1">
      <c r="B222" s="17"/>
      <c r="C222" s="18"/>
      <c r="D222" s="18"/>
      <c r="E222" s="18" t="str">
        <f t="shared" si="9"/>
        <v/>
      </c>
      <c r="F222" s="18"/>
      <c r="G222" s="18"/>
      <c r="H222" s="18"/>
      <c r="I222" s="18"/>
      <c r="J222" s="19"/>
      <c r="K222" s="20"/>
      <c r="L222" s="21">
        <f t="shared" si="2"/>
        <v>0</v>
      </c>
    </row>
    <row r="223" spans="2:12" ht="12.75" customHeight="1">
      <c r="B223" s="17"/>
      <c r="C223" s="18"/>
      <c r="D223" s="18"/>
      <c r="E223" s="18" t="str">
        <f t="shared" si="9"/>
        <v/>
      </c>
      <c r="F223" s="18"/>
      <c r="G223" s="18"/>
      <c r="H223" s="18"/>
      <c r="I223" s="18"/>
      <c r="J223" s="19"/>
      <c r="K223" s="20"/>
      <c r="L223" s="21">
        <f t="shared" si="2"/>
        <v>0</v>
      </c>
    </row>
    <row r="224" spans="2:12" ht="12.75" customHeight="1">
      <c r="B224" s="17"/>
      <c r="C224" s="18"/>
      <c r="D224" s="18"/>
      <c r="E224" s="18" t="str">
        <f t="shared" si="9"/>
        <v/>
      </c>
      <c r="F224" s="18"/>
      <c r="G224" s="18"/>
      <c r="H224" s="18"/>
      <c r="I224" s="18"/>
      <c r="J224" s="19"/>
      <c r="K224" s="20"/>
      <c r="L224" s="21">
        <f t="shared" si="2"/>
        <v>0</v>
      </c>
    </row>
    <row r="225" spans="2:12" ht="12.75" customHeight="1">
      <c r="B225" s="17"/>
      <c r="C225" s="18"/>
      <c r="D225" s="18"/>
      <c r="E225" s="18" t="str">
        <f t="shared" si="9"/>
        <v/>
      </c>
      <c r="F225" s="18"/>
      <c r="G225" s="18"/>
      <c r="H225" s="18"/>
      <c r="I225" s="18"/>
      <c r="J225" s="19"/>
      <c r="K225" s="20"/>
      <c r="L225" s="21">
        <f t="shared" si="2"/>
        <v>0</v>
      </c>
    </row>
    <row r="226" spans="2:12" ht="12.75" customHeight="1">
      <c r="B226" s="17"/>
      <c r="C226" s="18"/>
      <c r="D226" s="18"/>
      <c r="E226" s="18" t="str">
        <f t="shared" si="9"/>
        <v/>
      </c>
      <c r="F226" s="18"/>
      <c r="G226" s="18"/>
      <c r="H226" s="18"/>
      <c r="I226" s="18"/>
      <c r="J226" s="19"/>
      <c r="K226" s="20"/>
      <c r="L226" s="21">
        <f t="shared" si="2"/>
        <v>0</v>
      </c>
    </row>
    <row r="227" spans="2:12" ht="12.75" customHeight="1">
      <c r="B227" s="17"/>
      <c r="C227" s="18"/>
      <c r="D227" s="18"/>
      <c r="E227" s="18" t="str">
        <f t="shared" si="9"/>
        <v/>
      </c>
      <c r="F227" s="18"/>
      <c r="G227" s="18"/>
      <c r="H227" s="18"/>
      <c r="I227" s="18"/>
      <c r="J227" s="19"/>
      <c r="K227" s="20"/>
      <c r="L227" s="21">
        <f t="shared" si="2"/>
        <v>0</v>
      </c>
    </row>
    <row r="228" spans="2:12" ht="12.75" customHeight="1">
      <c r="B228" s="17"/>
      <c r="C228" s="18"/>
      <c r="D228" s="18"/>
      <c r="E228" s="18" t="str">
        <f t="shared" si="9"/>
        <v/>
      </c>
      <c r="F228" s="18"/>
      <c r="G228" s="18"/>
      <c r="H228" s="18"/>
      <c r="I228" s="18"/>
      <c r="J228" s="19"/>
      <c r="K228" s="20"/>
      <c r="L228" s="21">
        <f t="shared" si="2"/>
        <v>0</v>
      </c>
    </row>
    <row r="229" spans="2:12" ht="12.75" customHeight="1">
      <c r="B229" s="17"/>
      <c r="C229" s="18"/>
      <c r="D229" s="18"/>
      <c r="E229" s="18" t="str">
        <f t="shared" si="9"/>
        <v/>
      </c>
      <c r="F229" s="18"/>
      <c r="G229" s="18"/>
      <c r="H229" s="18"/>
      <c r="I229" s="18"/>
      <c r="J229" s="19"/>
      <c r="K229" s="20"/>
      <c r="L229" s="21">
        <f t="shared" si="2"/>
        <v>0</v>
      </c>
    </row>
    <row r="230" spans="2:12" ht="12.75" customHeight="1">
      <c r="B230" s="17"/>
      <c r="C230" s="18"/>
      <c r="D230" s="18"/>
      <c r="E230" s="18" t="str">
        <f t="shared" si="9"/>
        <v/>
      </c>
      <c r="F230" s="18"/>
      <c r="G230" s="18"/>
      <c r="H230" s="18"/>
      <c r="I230" s="18"/>
      <c r="J230" s="19"/>
      <c r="K230" s="20"/>
      <c r="L230" s="21">
        <f t="shared" si="2"/>
        <v>0</v>
      </c>
    </row>
    <row r="231" spans="2:12" ht="12.75" customHeight="1">
      <c r="B231" s="17"/>
      <c r="C231" s="18"/>
      <c r="D231" s="18"/>
      <c r="E231" s="18" t="str">
        <f t="shared" si="9"/>
        <v/>
      </c>
      <c r="F231" s="18"/>
      <c r="G231" s="18"/>
      <c r="H231" s="18"/>
      <c r="I231" s="18"/>
      <c r="J231" s="19"/>
      <c r="K231" s="20"/>
      <c r="L231" s="21">
        <f t="shared" si="2"/>
        <v>0</v>
      </c>
    </row>
    <row r="232" spans="2:12" ht="12.75" customHeight="1">
      <c r="B232" s="17"/>
      <c r="C232" s="18"/>
      <c r="D232" s="18"/>
      <c r="E232" s="18" t="str">
        <f t="shared" si="9"/>
        <v/>
      </c>
      <c r="F232" s="18"/>
      <c r="G232" s="18"/>
      <c r="H232" s="18"/>
      <c r="I232" s="18"/>
      <c r="J232" s="19"/>
      <c r="K232" s="20"/>
      <c r="L232" s="21">
        <f t="shared" si="2"/>
        <v>0</v>
      </c>
    </row>
    <row r="233" spans="2:12" ht="12.75" customHeight="1">
      <c r="B233" s="17"/>
      <c r="C233" s="18"/>
      <c r="D233" s="18"/>
      <c r="E233" s="18" t="str">
        <f t="shared" si="9"/>
        <v/>
      </c>
      <c r="F233" s="18"/>
      <c r="G233" s="18"/>
      <c r="H233" s="18"/>
      <c r="I233" s="18"/>
      <c r="J233" s="19"/>
      <c r="K233" s="20"/>
      <c r="L233" s="21">
        <f t="shared" si="2"/>
        <v>0</v>
      </c>
    </row>
    <row r="234" spans="2:12" ht="12.75" customHeight="1">
      <c r="B234" s="17"/>
      <c r="C234" s="18"/>
      <c r="D234" s="18"/>
      <c r="E234" s="18" t="str">
        <f t="shared" si="9"/>
        <v/>
      </c>
      <c r="F234" s="18"/>
      <c r="G234" s="18"/>
      <c r="H234" s="18"/>
      <c r="I234" s="18"/>
      <c r="J234" s="19"/>
      <c r="K234" s="20"/>
      <c r="L234" s="21">
        <f t="shared" si="2"/>
        <v>0</v>
      </c>
    </row>
    <row r="235" spans="2:12" ht="12.75" customHeight="1">
      <c r="B235" s="17"/>
      <c r="C235" s="18"/>
      <c r="D235" s="18"/>
      <c r="E235" s="18" t="str">
        <f t="shared" si="9"/>
        <v/>
      </c>
      <c r="F235" s="18"/>
      <c r="G235" s="18"/>
      <c r="H235" s="18"/>
      <c r="I235" s="18"/>
      <c r="J235" s="19"/>
      <c r="K235" s="20"/>
      <c r="L235" s="21">
        <f t="shared" si="2"/>
        <v>0</v>
      </c>
    </row>
    <row r="236" spans="2:12" ht="12.75" customHeight="1">
      <c r="B236" s="25"/>
      <c r="C236" s="26"/>
      <c r="D236" s="26"/>
      <c r="E236" s="26" t="str">
        <f t="shared" si="9"/>
        <v/>
      </c>
      <c r="F236" s="26"/>
      <c r="G236" s="26"/>
      <c r="H236" s="26"/>
      <c r="I236" s="26"/>
      <c r="J236" s="27"/>
      <c r="K236" s="28"/>
      <c r="L236" s="29">
        <f t="shared" si="2"/>
        <v>0</v>
      </c>
    </row>
    <row r="237" spans="2:12" ht="12.75" customHeight="1">
      <c r="B237" s="30"/>
      <c r="C237" s="31"/>
      <c r="D237" s="31"/>
      <c r="E237" s="13" t="str">
        <f t="shared" si="9"/>
        <v/>
      </c>
      <c r="F237" s="31"/>
      <c r="G237" s="31"/>
      <c r="H237" s="31"/>
      <c r="I237" s="31"/>
      <c r="J237" s="32"/>
      <c r="K237" s="33"/>
      <c r="L237" s="16">
        <f t="shared" si="2"/>
        <v>0</v>
      </c>
    </row>
    <row r="238" spans="2:12" ht="12.75" customHeight="1">
      <c r="B238" s="17"/>
      <c r="C238" s="18"/>
      <c r="D238" s="18"/>
      <c r="E238" s="18" t="str">
        <f t="shared" si="9"/>
        <v/>
      </c>
      <c r="F238" s="18"/>
      <c r="G238" s="18"/>
      <c r="H238" s="18"/>
      <c r="I238" s="18"/>
      <c r="J238" s="19"/>
      <c r="K238" s="20"/>
      <c r="L238" s="21">
        <f t="shared" si="2"/>
        <v>0</v>
      </c>
    </row>
    <row r="239" spans="2:12" ht="12.75" customHeight="1">
      <c r="B239" s="17"/>
      <c r="C239" s="18"/>
      <c r="D239" s="18"/>
      <c r="E239" s="18" t="str">
        <f t="shared" si="9"/>
        <v/>
      </c>
      <c r="F239" s="18"/>
      <c r="G239" s="18"/>
      <c r="H239" s="18"/>
      <c r="I239" s="18"/>
      <c r="J239" s="19"/>
      <c r="K239" s="20"/>
      <c r="L239" s="21">
        <f t="shared" si="2"/>
        <v>0</v>
      </c>
    </row>
    <row r="240" spans="2:12" ht="12.75" customHeight="1">
      <c r="B240" s="17"/>
      <c r="C240" s="18"/>
      <c r="D240" s="18"/>
      <c r="E240" s="18" t="str">
        <f t="shared" si="9"/>
        <v/>
      </c>
      <c r="F240" s="18"/>
      <c r="G240" s="18"/>
      <c r="H240" s="18"/>
      <c r="I240" s="18"/>
      <c r="J240" s="19"/>
      <c r="K240" s="20"/>
      <c r="L240" s="21">
        <f t="shared" si="2"/>
        <v>0</v>
      </c>
    </row>
    <row r="241" spans="2:12" ht="12.75" customHeight="1">
      <c r="B241" s="17"/>
      <c r="C241" s="18"/>
      <c r="D241" s="18"/>
      <c r="E241" s="18" t="str">
        <f t="shared" si="9"/>
        <v/>
      </c>
      <c r="F241" s="18"/>
      <c r="G241" s="18"/>
      <c r="H241" s="18"/>
      <c r="I241" s="18"/>
      <c r="J241" s="19"/>
      <c r="K241" s="20"/>
      <c r="L241" s="21">
        <f t="shared" si="2"/>
        <v>0</v>
      </c>
    </row>
    <row r="242" spans="2:12" ht="12.75" customHeight="1">
      <c r="B242" s="17"/>
      <c r="C242" s="18"/>
      <c r="D242" s="18"/>
      <c r="E242" s="18" t="str">
        <f t="shared" si="9"/>
        <v/>
      </c>
      <c r="F242" s="18"/>
      <c r="G242" s="18"/>
      <c r="H242" s="18"/>
      <c r="I242" s="18"/>
      <c r="J242" s="19"/>
      <c r="K242" s="20"/>
      <c r="L242" s="21">
        <f t="shared" si="2"/>
        <v>0</v>
      </c>
    </row>
    <row r="243" spans="2:12" ht="12.75" customHeight="1">
      <c r="B243" s="17"/>
      <c r="C243" s="18"/>
      <c r="D243" s="18"/>
      <c r="E243" s="18" t="str">
        <f t="shared" si="9"/>
        <v/>
      </c>
      <c r="F243" s="18"/>
      <c r="G243" s="18"/>
      <c r="H243" s="18"/>
      <c r="I243" s="18"/>
      <c r="J243" s="19"/>
      <c r="K243" s="20"/>
      <c r="L243" s="21">
        <f t="shared" si="2"/>
        <v>0</v>
      </c>
    </row>
    <row r="244" spans="2:12" ht="12.75" customHeight="1">
      <c r="B244" s="17"/>
      <c r="C244" s="18"/>
      <c r="D244" s="18"/>
      <c r="E244" s="18" t="str">
        <f t="shared" si="9"/>
        <v/>
      </c>
      <c r="F244" s="18"/>
      <c r="G244" s="18"/>
      <c r="H244" s="18"/>
      <c r="I244" s="18"/>
      <c r="J244" s="19"/>
      <c r="K244" s="20"/>
      <c r="L244" s="21">
        <f t="shared" si="2"/>
        <v>0</v>
      </c>
    </row>
    <row r="245" spans="2:12" ht="12.75" customHeight="1">
      <c r="B245" s="17"/>
      <c r="C245" s="18"/>
      <c r="D245" s="18"/>
      <c r="E245" s="18" t="str">
        <f t="shared" si="9"/>
        <v/>
      </c>
      <c r="F245" s="18"/>
      <c r="G245" s="18"/>
      <c r="H245" s="18"/>
      <c r="I245" s="18"/>
      <c r="J245" s="19"/>
      <c r="K245" s="20"/>
      <c r="L245" s="21">
        <f t="shared" si="2"/>
        <v>0</v>
      </c>
    </row>
    <row r="246" spans="2:12" ht="12.75" customHeight="1">
      <c r="B246" s="17"/>
      <c r="C246" s="18"/>
      <c r="D246" s="18"/>
      <c r="E246" s="18" t="str">
        <f t="shared" si="9"/>
        <v/>
      </c>
      <c r="F246" s="18"/>
      <c r="G246" s="18"/>
      <c r="H246" s="18"/>
      <c r="I246" s="18"/>
      <c r="J246" s="19"/>
      <c r="K246" s="20"/>
      <c r="L246" s="21">
        <f t="shared" si="2"/>
        <v>0</v>
      </c>
    </row>
    <row r="247" spans="2:12" ht="12.75" customHeight="1">
      <c r="B247" s="17"/>
      <c r="C247" s="18"/>
      <c r="D247" s="18"/>
      <c r="E247" s="18" t="str">
        <f t="shared" si="9"/>
        <v/>
      </c>
      <c r="F247" s="18"/>
      <c r="G247" s="18"/>
      <c r="H247" s="18"/>
      <c r="I247" s="18"/>
      <c r="J247" s="19"/>
      <c r="K247" s="20"/>
      <c r="L247" s="21">
        <f t="shared" si="2"/>
        <v>0</v>
      </c>
    </row>
    <row r="248" spans="2:12" ht="12.75" customHeight="1">
      <c r="B248" s="17"/>
      <c r="C248" s="18"/>
      <c r="D248" s="18"/>
      <c r="E248" s="18" t="str">
        <f t="shared" si="9"/>
        <v/>
      </c>
      <c r="F248" s="18"/>
      <c r="G248" s="18"/>
      <c r="H248" s="18"/>
      <c r="I248" s="18"/>
      <c r="J248" s="19"/>
      <c r="K248" s="20"/>
      <c r="L248" s="21">
        <f t="shared" si="2"/>
        <v>0</v>
      </c>
    </row>
    <row r="249" spans="2:12" ht="12.75" customHeight="1">
      <c r="B249" s="17"/>
      <c r="C249" s="18"/>
      <c r="D249" s="18"/>
      <c r="E249" s="18" t="str">
        <f t="shared" si="9"/>
        <v/>
      </c>
      <c r="F249" s="18"/>
      <c r="G249" s="18"/>
      <c r="H249" s="18"/>
      <c r="I249" s="18"/>
      <c r="J249" s="19"/>
      <c r="K249" s="20"/>
      <c r="L249" s="21">
        <f t="shared" si="2"/>
        <v>0</v>
      </c>
    </row>
    <row r="250" spans="2:12" ht="12.75" customHeight="1">
      <c r="B250" s="17"/>
      <c r="C250" s="18"/>
      <c r="D250" s="18"/>
      <c r="E250" s="18" t="str">
        <f t="shared" si="9"/>
        <v/>
      </c>
      <c r="F250" s="18"/>
      <c r="G250" s="18"/>
      <c r="H250" s="18"/>
      <c r="I250" s="18"/>
      <c r="J250" s="19"/>
      <c r="K250" s="20"/>
      <c r="L250" s="21">
        <f t="shared" si="2"/>
        <v>0</v>
      </c>
    </row>
    <row r="251" spans="2:12" ht="12.75" customHeight="1">
      <c r="B251" s="17"/>
      <c r="C251" s="18"/>
      <c r="D251" s="18"/>
      <c r="E251" s="18" t="str">
        <f t="shared" si="9"/>
        <v/>
      </c>
      <c r="F251" s="18"/>
      <c r="G251" s="18"/>
      <c r="H251" s="18"/>
      <c r="I251" s="18"/>
      <c r="J251" s="19"/>
      <c r="K251" s="20"/>
      <c r="L251" s="21">
        <f t="shared" si="2"/>
        <v>0</v>
      </c>
    </row>
    <row r="252" spans="2:12" ht="12.75" customHeight="1">
      <c r="B252" s="17"/>
      <c r="C252" s="18"/>
      <c r="D252" s="18"/>
      <c r="E252" s="18" t="str">
        <f t="shared" si="9"/>
        <v/>
      </c>
      <c r="F252" s="18"/>
      <c r="G252" s="18"/>
      <c r="H252" s="18"/>
      <c r="I252" s="18"/>
      <c r="J252" s="19"/>
      <c r="K252" s="20"/>
      <c r="L252" s="21">
        <f t="shared" si="2"/>
        <v>0</v>
      </c>
    </row>
    <row r="253" spans="2:12" ht="12.75" customHeight="1">
      <c r="B253" s="17"/>
      <c r="C253" s="18"/>
      <c r="D253" s="18"/>
      <c r="E253" s="18" t="str">
        <f t="shared" si="9"/>
        <v/>
      </c>
      <c r="F253" s="18"/>
      <c r="G253" s="18"/>
      <c r="H253" s="18"/>
      <c r="I253" s="18"/>
      <c r="J253" s="19"/>
      <c r="K253" s="20"/>
      <c r="L253" s="21">
        <f t="shared" si="2"/>
        <v>0</v>
      </c>
    </row>
    <row r="254" spans="2:12" ht="12.75" customHeight="1">
      <c r="B254" s="17"/>
      <c r="C254" s="18"/>
      <c r="D254" s="18"/>
      <c r="E254" s="18" t="str">
        <f t="shared" si="9"/>
        <v/>
      </c>
      <c r="F254" s="18"/>
      <c r="G254" s="18"/>
      <c r="H254" s="18"/>
      <c r="I254" s="18"/>
      <c r="J254" s="19"/>
      <c r="K254" s="20"/>
      <c r="L254" s="21">
        <f t="shared" si="2"/>
        <v>0</v>
      </c>
    </row>
    <row r="255" spans="2:12" ht="12.75" customHeight="1">
      <c r="B255" s="17"/>
      <c r="C255" s="18"/>
      <c r="D255" s="18"/>
      <c r="E255" s="18" t="str">
        <f t="shared" si="9"/>
        <v/>
      </c>
      <c r="F255" s="18"/>
      <c r="G255" s="18"/>
      <c r="H255" s="18"/>
      <c r="I255" s="18"/>
      <c r="J255" s="19"/>
      <c r="K255" s="20"/>
      <c r="L255" s="21">
        <f t="shared" si="2"/>
        <v>0</v>
      </c>
    </row>
    <row r="256" spans="2:12" ht="12.75" customHeight="1">
      <c r="B256" s="17"/>
      <c r="C256" s="18"/>
      <c r="D256" s="18"/>
      <c r="E256" s="18" t="str">
        <f t="shared" si="9"/>
        <v/>
      </c>
      <c r="F256" s="18"/>
      <c r="G256" s="18"/>
      <c r="H256" s="18"/>
      <c r="I256" s="18"/>
      <c r="J256" s="19"/>
      <c r="K256" s="20"/>
      <c r="L256" s="21">
        <f t="shared" si="2"/>
        <v>0</v>
      </c>
    </row>
    <row r="257" spans="2:12" ht="12.75" customHeight="1">
      <c r="B257" s="17"/>
      <c r="C257" s="18"/>
      <c r="D257" s="18"/>
      <c r="E257" s="18" t="str">
        <f t="shared" si="9"/>
        <v/>
      </c>
      <c r="F257" s="18"/>
      <c r="G257" s="18"/>
      <c r="H257" s="18"/>
      <c r="I257" s="18"/>
      <c r="J257" s="19"/>
      <c r="K257" s="20"/>
      <c r="L257" s="21">
        <f t="shared" si="2"/>
        <v>0</v>
      </c>
    </row>
    <row r="258" spans="2:12" ht="12.75" customHeight="1">
      <c r="B258" s="17"/>
      <c r="C258" s="18"/>
      <c r="D258" s="18"/>
      <c r="E258" s="18" t="str">
        <f t="shared" si="9"/>
        <v/>
      </c>
      <c r="F258" s="18"/>
      <c r="G258" s="18"/>
      <c r="H258" s="18"/>
      <c r="I258" s="18"/>
      <c r="J258" s="19"/>
      <c r="K258" s="20"/>
      <c r="L258" s="21">
        <f t="shared" si="2"/>
        <v>0</v>
      </c>
    </row>
    <row r="259" spans="2:12" ht="12.75" customHeight="1">
      <c r="B259" s="17"/>
      <c r="C259" s="18"/>
      <c r="D259" s="18"/>
      <c r="E259" s="18" t="str">
        <f t="shared" si="9"/>
        <v/>
      </c>
      <c r="F259" s="18"/>
      <c r="G259" s="18"/>
      <c r="H259" s="18"/>
      <c r="I259" s="18"/>
      <c r="J259" s="19"/>
      <c r="K259" s="20"/>
      <c r="L259" s="21">
        <f t="shared" si="2"/>
        <v>0</v>
      </c>
    </row>
    <row r="260" spans="2:12" ht="12.75" customHeight="1">
      <c r="B260" s="17"/>
      <c r="C260" s="18"/>
      <c r="D260" s="18"/>
      <c r="E260" s="18" t="str">
        <f t="shared" si="9"/>
        <v/>
      </c>
      <c r="F260" s="18"/>
      <c r="G260" s="18"/>
      <c r="H260" s="18"/>
      <c r="I260" s="18"/>
      <c r="J260" s="19"/>
      <c r="K260" s="20"/>
      <c r="L260" s="21">
        <f t="shared" ref="L260:L294" si="13">L259+J260-K260</f>
        <v>0</v>
      </c>
    </row>
    <row r="261" spans="2:12" ht="12.75" customHeight="1">
      <c r="B261" s="17"/>
      <c r="C261" s="18"/>
      <c r="D261" s="18"/>
      <c r="E261" s="18" t="str">
        <f t="shared" si="9"/>
        <v/>
      </c>
      <c r="F261" s="18"/>
      <c r="G261" s="18"/>
      <c r="H261" s="18"/>
      <c r="I261" s="18"/>
      <c r="J261" s="19"/>
      <c r="K261" s="20"/>
      <c r="L261" s="21">
        <f t="shared" si="13"/>
        <v>0</v>
      </c>
    </row>
    <row r="262" spans="2:12" ht="12.75" customHeight="1">
      <c r="B262" s="17"/>
      <c r="C262" s="18"/>
      <c r="D262" s="18"/>
      <c r="E262" s="18" t="str">
        <f t="shared" si="9"/>
        <v/>
      </c>
      <c r="F262" s="18"/>
      <c r="G262" s="18"/>
      <c r="H262" s="18"/>
      <c r="I262" s="18"/>
      <c r="J262" s="19"/>
      <c r="K262" s="20"/>
      <c r="L262" s="21">
        <f t="shared" si="13"/>
        <v>0</v>
      </c>
    </row>
    <row r="263" spans="2:12" ht="12.75" customHeight="1">
      <c r="B263" s="17"/>
      <c r="C263" s="18"/>
      <c r="D263" s="18"/>
      <c r="E263" s="18" t="str">
        <f t="shared" si="9"/>
        <v/>
      </c>
      <c r="F263" s="18"/>
      <c r="G263" s="18"/>
      <c r="H263" s="18"/>
      <c r="I263" s="18"/>
      <c r="J263" s="19"/>
      <c r="K263" s="20"/>
      <c r="L263" s="21">
        <f t="shared" si="13"/>
        <v>0</v>
      </c>
    </row>
    <row r="264" spans="2:12" ht="12.75" customHeight="1">
      <c r="B264" s="17"/>
      <c r="C264" s="18"/>
      <c r="D264" s="18"/>
      <c r="E264" s="18" t="str">
        <f t="shared" si="9"/>
        <v/>
      </c>
      <c r="F264" s="18"/>
      <c r="G264" s="18"/>
      <c r="H264" s="18"/>
      <c r="I264" s="18"/>
      <c r="J264" s="19"/>
      <c r="K264" s="20"/>
      <c r="L264" s="21">
        <f t="shared" si="13"/>
        <v>0</v>
      </c>
    </row>
    <row r="265" spans="2:12" ht="12.75" customHeight="1">
      <c r="B265" s="17"/>
      <c r="C265" s="18"/>
      <c r="D265" s="18"/>
      <c r="E265" s="18" t="str">
        <f t="shared" si="9"/>
        <v/>
      </c>
      <c r="F265" s="18"/>
      <c r="G265" s="18"/>
      <c r="H265" s="18"/>
      <c r="I265" s="18"/>
      <c r="J265" s="19"/>
      <c r="K265" s="20"/>
      <c r="L265" s="21">
        <f t="shared" si="13"/>
        <v>0</v>
      </c>
    </row>
    <row r="266" spans="2:12" ht="12.75" customHeight="1">
      <c r="B266" s="17"/>
      <c r="C266" s="18"/>
      <c r="D266" s="18"/>
      <c r="E266" s="18" t="str">
        <f t="shared" si="9"/>
        <v/>
      </c>
      <c r="F266" s="18"/>
      <c r="G266" s="18"/>
      <c r="H266" s="18"/>
      <c r="I266" s="18"/>
      <c r="J266" s="19"/>
      <c r="K266" s="20"/>
      <c r="L266" s="21">
        <f t="shared" si="13"/>
        <v>0</v>
      </c>
    </row>
    <row r="267" spans="2:12" ht="12.75" customHeight="1">
      <c r="B267" s="17"/>
      <c r="C267" s="18"/>
      <c r="D267" s="18"/>
      <c r="E267" s="18" t="str">
        <f t="shared" si="9"/>
        <v/>
      </c>
      <c r="F267" s="18"/>
      <c r="G267" s="18"/>
      <c r="H267" s="18"/>
      <c r="I267" s="18"/>
      <c r="J267" s="19"/>
      <c r="K267" s="20"/>
      <c r="L267" s="21">
        <f t="shared" si="13"/>
        <v>0</v>
      </c>
    </row>
    <row r="268" spans="2:12" ht="12.75" customHeight="1">
      <c r="B268" s="17"/>
      <c r="C268" s="18"/>
      <c r="D268" s="18"/>
      <c r="E268" s="18" t="str">
        <f t="shared" si="9"/>
        <v/>
      </c>
      <c r="F268" s="18"/>
      <c r="G268" s="18"/>
      <c r="H268" s="18"/>
      <c r="I268" s="18"/>
      <c r="J268" s="19"/>
      <c r="K268" s="20"/>
      <c r="L268" s="21">
        <f t="shared" si="13"/>
        <v>0</v>
      </c>
    </row>
    <row r="269" spans="2:12" ht="12.75" customHeight="1">
      <c r="B269" s="17"/>
      <c r="C269" s="18"/>
      <c r="D269" s="18"/>
      <c r="E269" s="18" t="str">
        <f t="shared" si="9"/>
        <v/>
      </c>
      <c r="F269" s="18"/>
      <c r="G269" s="18"/>
      <c r="H269" s="18"/>
      <c r="I269" s="18"/>
      <c r="J269" s="19"/>
      <c r="K269" s="20"/>
      <c r="L269" s="21">
        <f t="shared" si="13"/>
        <v>0</v>
      </c>
    </row>
    <row r="270" spans="2:12" ht="12.75" customHeight="1">
      <c r="B270" s="17"/>
      <c r="C270" s="18"/>
      <c r="D270" s="18"/>
      <c r="E270" s="18" t="str">
        <f t="shared" si="9"/>
        <v/>
      </c>
      <c r="F270" s="18"/>
      <c r="G270" s="18"/>
      <c r="H270" s="18"/>
      <c r="I270" s="18"/>
      <c r="J270" s="19"/>
      <c r="K270" s="20"/>
      <c r="L270" s="21">
        <f t="shared" si="13"/>
        <v>0</v>
      </c>
    </row>
    <row r="271" spans="2:12" ht="12.75" customHeight="1">
      <c r="B271" s="17"/>
      <c r="C271" s="18"/>
      <c r="D271" s="18"/>
      <c r="E271" s="18" t="str">
        <f t="shared" si="9"/>
        <v/>
      </c>
      <c r="F271" s="18"/>
      <c r="G271" s="18"/>
      <c r="H271" s="18"/>
      <c r="I271" s="18"/>
      <c r="J271" s="19"/>
      <c r="K271" s="20"/>
      <c r="L271" s="21">
        <f t="shared" si="13"/>
        <v>0</v>
      </c>
    </row>
    <row r="272" spans="2:12" ht="12.75" customHeight="1">
      <c r="B272" s="17"/>
      <c r="C272" s="18"/>
      <c r="D272" s="18"/>
      <c r="E272" s="18" t="str">
        <f t="shared" si="9"/>
        <v/>
      </c>
      <c r="F272" s="18"/>
      <c r="G272" s="18"/>
      <c r="H272" s="18"/>
      <c r="I272" s="18"/>
      <c r="J272" s="19"/>
      <c r="K272" s="20"/>
      <c r="L272" s="21">
        <f t="shared" si="13"/>
        <v>0</v>
      </c>
    </row>
    <row r="273" spans="2:12" ht="12.75" customHeight="1">
      <c r="B273" s="17"/>
      <c r="C273" s="18"/>
      <c r="D273" s="18"/>
      <c r="E273" s="18" t="str">
        <f t="shared" si="9"/>
        <v/>
      </c>
      <c r="F273" s="18"/>
      <c r="G273" s="18"/>
      <c r="H273" s="18"/>
      <c r="I273" s="18"/>
      <c r="J273" s="19"/>
      <c r="K273" s="20"/>
      <c r="L273" s="21">
        <f t="shared" si="13"/>
        <v>0</v>
      </c>
    </row>
    <row r="274" spans="2:12" ht="12.75" customHeight="1">
      <c r="B274" s="17"/>
      <c r="C274" s="18"/>
      <c r="D274" s="18"/>
      <c r="E274" s="18" t="str">
        <f t="shared" si="9"/>
        <v/>
      </c>
      <c r="F274" s="18"/>
      <c r="G274" s="18"/>
      <c r="H274" s="18"/>
      <c r="I274" s="18"/>
      <c r="J274" s="19"/>
      <c r="K274" s="20"/>
      <c r="L274" s="21">
        <f t="shared" si="13"/>
        <v>0</v>
      </c>
    </row>
    <row r="275" spans="2:12" ht="12.75" customHeight="1">
      <c r="B275" s="17"/>
      <c r="C275" s="18"/>
      <c r="D275" s="18"/>
      <c r="E275" s="18" t="str">
        <f t="shared" si="9"/>
        <v/>
      </c>
      <c r="F275" s="18"/>
      <c r="G275" s="18"/>
      <c r="H275" s="18"/>
      <c r="I275" s="18"/>
      <c r="J275" s="19"/>
      <c r="K275" s="20"/>
      <c r="L275" s="21">
        <f t="shared" si="13"/>
        <v>0</v>
      </c>
    </row>
    <row r="276" spans="2:12" ht="12.75" customHeight="1">
      <c r="B276" s="17"/>
      <c r="C276" s="18"/>
      <c r="D276" s="18"/>
      <c r="E276" s="18" t="str">
        <f t="shared" si="9"/>
        <v/>
      </c>
      <c r="F276" s="18"/>
      <c r="G276" s="18"/>
      <c r="H276" s="18"/>
      <c r="I276" s="18"/>
      <c r="J276" s="19"/>
      <c r="K276" s="20"/>
      <c r="L276" s="21">
        <f t="shared" si="13"/>
        <v>0</v>
      </c>
    </row>
    <row r="277" spans="2:12" ht="12.75" customHeight="1">
      <c r="B277" s="17"/>
      <c r="C277" s="18"/>
      <c r="D277" s="18"/>
      <c r="E277" s="18" t="str">
        <f t="shared" si="9"/>
        <v/>
      </c>
      <c r="F277" s="18"/>
      <c r="G277" s="18"/>
      <c r="H277" s="18"/>
      <c r="I277" s="18"/>
      <c r="J277" s="19"/>
      <c r="K277" s="20"/>
      <c r="L277" s="21">
        <f t="shared" si="13"/>
        <v>0</v>
      </c>
    </row>
    <row r="278" spans="2:12" ht="12.75" customHeight="1">
      <c r="B278" s="17"/>
      <c r="C278" s="18"/>
      <c r="D278" s="18"/>
      <c r="E278" s="18" t="str">
        <f t="shared" si="9"/>
        <v/>
      </c>
      <c r="F278" s="18"/>
      <c r="G278" s="18"/>
      <c r="H278" s="18"/>
      <c r="I278" s="18"/>
      <c r="J278" s="19"/>
      <c r="K278" s="20"/>
      <c r="L278" s="21">
        <f t="shared" si="13"/>
        <v>0</v>
      </c>
    </row>
    <row r="279" spans="2:12" ht="12.75" customHeight="1">
      <c r="B279" s="17"/>
      <c r="C279" s="18"/>
      <c r="D279" s="18"/>
      <c r="E279" s="18" t="str">
        <f t="shared" si="9"/>
        <v/>
      </c>
      <c r="F279" s="18"/>
      <c r="G279" s="18"/>
      <c r="H279" s="18"/>
      <c r="I279" s="18"/>
      <c r="J279" s="19"/>
      <c r="K279" s="20"/>
      <c r="L279" s="21">
        <f t="shared" si="13"/>
        <v>0</v>
      </c>
    </row>
    <row r="280" spans="2:12" ht="12.75" customHeight="1">
      <c r="B280" s="17"/>
      <c r="C280" s="18"/>
      <c r="D280" s="18"/>
      <c r="E280" s="18" t="str">
        <f t="shared" si="9"/>
        <v/>
      </c>
      <c r="F280" s="18"/>
      <c r="G280" s="18"/>
      <c r="H280" s="18"/>
      <c r="I280" s="18"/>
      <c r="J280" s="19"/>
      <c r="K280" s="20"/>
      <c r="L280" s="21">
        <f t="shared" si="13"/>
        <v>0</v>
      </c>
    </row>
    <row r="281" spans="2:12" ht="12.75" customHeight="1">
      <c r="B281" s="17"/>
      <c r="C281" s="18"/>
      <c r="D281" s="18"/>
      <c r="E281" s="18" t="str">
        <f t="shared" si="9"/>
        <v/>
      </c>
      <c r="F281" s="18"/>
      <c r="G281" s="18"/>
      <c r="H281" s="18"/>
      <c r="I281" s="18"/>
      <c r="J281" s="19"/>
      <c r="K281" s="20"/>
      <c r="L281" s="21">
        <f t="shared" si="13"/>
        <v>0</v>
      </c>
    </row>
    <row r="282" spans="2:12" ht="12.75" customHeight="1">
      <c r="B282" s="17"/>
      <c r="C282" s="18"/>
      <c r="D282" s="18"/>
      <c r="E282" s="18" t="str">
        <f t="shared" si="9"/>
        <v/>
      </c>
      <c r="F282" s="18"/>
      <c r="G282" s="18"/>
      <c r="H282" s="18"/>
      <c r="I282" s="18"/>
      <c r="J282" s="19"/>
      <c r="K282" s="20"/>
      <c r="L282" s="21">
        <f t="shared" si="13"/>
        <v>0</v>
      </c>
    </row>
    <row r="283" spans="2:12" ht="12.75" customHeight="1">
      <c r="B283" s="17"/>
      <c r="C283" s="18"/>
      <c r="D283" s="18"/>
      <c r="E283" s="18" t="str">
        <f t="shared" si="9"/>
        <v/>
      </c>
      <c r="F283" s="18"/>
      <c r="G283" s="18"/>
      <c r="H283" s="18"/>
      <c r="I283" s="18"/>
      <c r="J283" s="19"/>
      <c r="K283" s="20"/>
      <c r="L283" s="21">
        <f t="shared" si="13"/>
        <v>0</v>
      </c>
    </row>
    <row r="284" spans="2:12" ht="12.75" customHeight="1">
      <c r="B284" s="17"/>
      <c r="C284" s="18"/>
      <c r="D284" s="18"/>
      <c r="E284" s="18" t="str">
        <f t="shared" si="9"/>
        <v/>
      </c>
      <c r="F284" s="18"/>
      <c r="G284" s="18"/>
      <c r="H284" s="18"/>
      <c r="I284" s="18"/>
      <c r="J284" s="19"/>
      <c r="K284" s="20"/>
      <c r="L284" s="21">
        <f t="shared" si="13"/>
        <v>0</v>
      </c>
    </row>
    <row r="285" spans="2:12" ht="12.75" customHeight="1">
      <c r="B285" s="17"/>
      <c r="C285" s="18"/>
      <c r="D285" s="18"/>
      <c r="E285" s="18" t="str">
        <f t="shared" si="9"/>
        <v/>
      </c>
      <c r="F285" s="18"/>
      <c r="G285" s="18"/>
      <c r="H285" s="18"/>
      <c r="I285" s="18"/>
      <c r="J285" s="19"/>
      <c r="K285" s="20"/>
      <c r="L285" s="21">
        <f t="shared" si="13"/>
        <v>0</v>
      </c>
    </row>
    <row r="286" spans="2:12" ht="12.75" customHeight="1">
      <c r="B286" s="17"/>
      <c r="C286" s="18"/>
      <c r="D286" s="18"/>
      <c r="E286" s="18" t="str">
        <f t="shared" si="9"/>
        <v/>
      </c>
      <c r="F286" s="18"/>
      <c r="G286" s="18"/>
      <c r="H286" s="18"/>
      <c r="I286" s="18"/>
      <c r="J286" s="19"/>
      <c r="K286" s="20"/>
      <c r="L286" s="21">
        <f t="shared" si="13"/>
        <v>0</v>
      </c>
    </row>
    <row r="287" spans="2:12" ht="12.75" customHeight="1">
      <c r="B287" s="17"/>
      <c r="C287" s="18"/>
      <c r="D287" s="18"/>
      <c r="E287" s="18" t="str">
        <f t="shared" si="9"/>
        <v/>
      </c>
      <c r="F287" s="18"/>
      <c r="G287" s="18"/>
      <c r="H287" s="18"/>
      <c r="I287" s="18"/>
      <c r="J287" s="19"/>
      <c r="K287" s="20"/>
      <c r="L287" s="21">
        <f t="shared" si="13"/>
        <v>0</v>
      </c>
    </row>
    <row r="288" spans="2:12" ht="12.75" customHeight="1">
      <c r="B288" s="17"/>
      <c r="C288" s="18"/>
      <c r="D288" s="18"/>
      <c r="E288" s="18" t="str">
        <f t="shared" si="9"/>
        <v/>
      </c>
      <c r="F288" s="18"/>
      <c r="G288" s="18"/>
      <c r="H288" s="18"/>
      <c r="I288" s="18"/>
      <c r="J288" s="19"/>
      <c r="K288" s="20"/>
      <c r="L288" s="21">
        <f t="shared" si="13"/>
        <v>0</v>
      </c>
    </row>
    <row r="289" spans="2:12" ht="12.75" customHeight="1">
      <c r="B289" s="17"/>
      <c r="C289" s="18"/>
      <c r="D289" s="18"/>
      <c r="E289" s="18" t="str">
        <f t="shared" si="9"/>
        <v/>
      </c>
      <c r="F289" s="18"/>
      <c r="G289" s="18"/>
      <c r="H289" s="18"/>
      <c r="I289" s="18"/>
      <c r="J289" s="19"/>
      <c r="K289" s="20"/>
      <c r="L289" s="21">
        <f t="shared" si="13"/>
        <v>0</v>
      </c>
    </row>
    <row r="290" spans="2:12" ht="12.75" customHeight="1">
      <c r="B290" s="17"/>
      <c r="C290" s="18"/>
      <c r="D290" s="18"/>
      <c r="E290" s="18" t="str">
        <f t="shared" si="9"/>
        <v/>
      </c>
      <c r="F290" s="18"/>
      <c r="G290" s="18"/>
      <c r="H290" s="18"/>
      <c r="I290" s="18"/>
      <c r="J290" s="19"/>
      <c r="K290" s="20"/>
      <c r="L290" s="21">
        <f t="shared" si="13"/>
        <v>0</v>
      </c>
    </row>
    <row r="291" spans="2:12" ht="12.75" customHeight="1">
      <c r="B291" s="17"/>
      <c r="C291" s="18"/>
      <c r="D291" s="18"/>
      <c r="E291" s="18" t="str">
        <f t="shared" si="9"/>
        <v/>
      </c>
      <c r="F291" s="18"/>
      <c r="G291" s="18"/>
      <c r="H291" s="18"/>
      <c r="I291" s="18"/>
      <c r="J291" s="19"/>
      <c r="K291" s="20"/>
      <c r="L291" s="21">
        <f t="shared" si="13"/>
        <v>0</v>
      </c>
    </row>
    <row r="292" spans="2:12" ht="12.75" customHeight="1">
      <c r="B292" s="17"/>
      <c r="C292" s="18"/>
      <c r="D292" s="18"/>
      <c r="E292" s="18" t="str">
        <f t="shared" si="9"/>
        <v/>
      </c>
      <c r="F292" s="18"/>
      <c r="G292" s="18"/>
      <c r="H292" s="18"/>
      <c r="I292" s="18"/>
      <c r="J292" s="19"/>
      <c r="K292" s="20"/>
      <c r="L292" s="21">
        <f t="shared" si="13"/>
        <v>0</v>
      </c>
    </row>
    <row r="293" spans="2:12" ht="12.75" customHeight="1">
      <c r="B293" s="17"/>
      <c r="C293" s="18"/>
      <c r="D293" s="18"/>
      <c r="E293" s="18" t="str">
        <f t="shared" si="9"/>
        <v/>
      </c>
      <c r="F293" s="18"/>
      <c r="G293" s="18"/>
      <c r="H293" s="18"/>
      <c r="I293" s="18"/>
      <c r="J293" s="19"/>
      <c r="K293" s="20"/>
      <c r="L293" s="21">
        <f t="shared" si="13"/>
        <v>0</v>
      </c>
    </row>
    <row r="294" spans="2:12" ht="12.75" customHeight="1">
      <c r="B294" s="25"/>
      <c r="C294" s="26"/>
      <c r="D294" s="26"/>
      <c r="E294" s="26" t="str">
        <f t="shared" si="9"/>
        <v/>
      </c>
      <c r="F294" s="26"/>
      <c r="G294" s="26"/>
      <c r="H294" s="26"/>
      <c r="I294" s="26"/>
      <c r="J294" s="27"/>
      <c r="K294" s="28"/>
      <c r="L294" s="29">
        <f t="shared" si="13"/>
        <v>0</v>
      </c>
    </row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mergeCells count="40">
    <mergeCell ref="F1:H1"/>
    <mergeCell ref="K1:L1"/>
    <mergeCell ref="K2:L2"/>
    <mergeCell ref="R58:S58"/>
    <mergeCell ref="V58:W58"/>
    <mergeCell ref="R4:R5"/>
    <mergeCell ref="S4:S5"/>
    <mergeCell ref="T4:T5"/>
    <mergeCell ref="U4:U5"/>
    <mergeCell ref="V4:V5"/>
    <mergeCell ref="W4:W5"/>
    <mergeCell ref="R52:S52"/>
    <mergeCell ref="B3:C3"/>
    <mergeCell ref="D3:E3"/>
    <mergeCell ref="R61:S61"/>
    <mergeCell ref="V61:W61"/>
    <mergeCell ref="R62:S62"/>
    <mergeCell ref="V62:W62"/>
    <mergeCell ref="V59:W59"/>
    <mergeCell ref="V60:W60"/>
    <mergeCell ref="R59:S59"/>
    <mergeCell ref="R60:S60"/>
    <mergeCell ref="R63:S63"/>
    <mergeCell ref="V63:W63"/>
    <mergeCell ref="R64:S64"/>
    <mergeCell ref="V64:W64"/>
    <mergeCell ref="R65:S65"/>
    <mergeCell ref="V65:W65"/>
    <mergeCell ref="R66:S66"/>
    <mergeCell ref="V66:W66"/>
    <mergeCell ref="R67:S67"/>
    <mergeCell ref="V67:W67"/>
    <mergeCell ref="R68:S68"/>
    <mergeCell ref="V68:W68"/>
    <mergeCell ref="R69:S69"/>
    <mergeCell ref="V69:W69"/>
    <mergeCell ref="R70:S70"/>
    <mergeCell ref="V70:W70"/>
    <mergeCell ref="R71:S71"/>
    <mergeCell ref="V71:W71"/>
  </mergeCells>
  <phoneticPr fontId="10"/>
  <conditionalFormatting sqref="E1:E2">
    <cfRule type="containsText" dxfId="3" priority="2" operator="containsText" text="固定資産">
      <formula>NOT(ISERROR(SEARCH(("固定資産"),(E1))))</formula>
    </cfRule>
  </conditionalFormatting>
  <conditionalFormatting sqref="E4:E1004">
    <cfRule type="containsText" dxfId="2" priority="1" operator="containsText" text="固定資産">
      <formula>NOT(ISERROR(SEARCH(("固定資産"),(E4))))</formula>
    </cfRule>
  </conditionalFormatting>
  <dataValidations count="5">
    <dataValidation type="decimal" operator="greaterThan" allowBlank="1" showErrorMessage="1" sqref="J4:L294" xr:uid="{00000000-0002-0000-0A00-000000000000}">
      <formula1>0</formula1>
    </dataValidation>
    <dataValidation type="decimal" allowBlank="1" showErrorMessage="1" sqref="C4:C294" xr:uid="{00000000-0002-0000-0A00-000001000000}">
      <formula1>1</formula1>
      <formula2>31</formula2>
    </dataValidation>
    <dataValidation type="list" allowBlank="1" showErrorMessage="1" sqref="D21:D294" xr:uid="{00000000-0002-0000-0A00-000002000000}">
      <formula1>$R$6:$R$40</formula1>
    </dataValidation>
    <dataValidation type="decimal" allowBlank="1" showErrorMessage="1" sqref="B4:B294" xr:uid="{00000000-0002-0000-0A00-000003000000}">
      <formula1>1</formula1>
      <formula2>12</formula2>
    </dataValidation>
    <dataValidation type="list" allowBlank="1" showErrorMessage="1" sqref="D5:D20" xr:uid="{FA052DE0-EE48-4E4D-B37B-4B688791ED04}">
      <formula1>$R$6:$R$51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78" man="1"/>
    <brk id="120" man="1"/>
    <brk id="236" man="1"/>
    <brk id="6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N1002"/>
  <sheetViews>
    <sheetView workbookViewId="0">
      <selection activeCell="D20" sqref="D20"/>
    </sheetView>
  </sheetViews>
  <sheetFormatPr defaultColWidth="14.44140625" defaultRowHeight="15" customHeight="1"/>
  <cols>
    <col min="1" max="4" width="14.5546875" customWidth="1"/>
    <col min="5" max="5" width="8.6640625" customWidth="1"/>
    <col min="6" max="6" width="5.109375" customWidth="1"/>
    <col min="7" max="7" width="15" customWidth="1"/>
    <col min="8" max="13" width="11.6640625" customWidth="1"/>
    <col min="14" max="14" width="17.5546875" customWidth="1"/>
    <col min="15" max="26" width="8.6640625" customWidth="1"/>
  </cols>
  <sheetData>
    <row r="1" spans="1:14" ht="12.75" customHeight="1">
      <c r="A1" s="39" t="s">
        <v>82</v>
      </c>
      <c r="B1" s="54"/>
      <c r="D1" s="54"/>
      <c r="F1" s="39" t="s">
        <v>83</v>
      </c>
      <c r="M1" s="54"/>
    </row>
    <row r="2" spans="1:14" ht="12.75" customHeight="1">
      <c r="A2" s="18" t="s">
        <v>84</v>
      </c>
      <c r="B2" s="19"/>
      <c r="C2" s="18" t="s">
        <v>25</v>
      </c>
      <c r="D2" s="19">
        <f>+M11</f>
        <v>30000</v>
      </c>
      <c r="F2" s="111" t="s">
        <v>85</v>
      </c>
      <c r="G2" s="101"/>
      <c r="H2" s="56" t="s">
        <v>86</v>
      </c>
      <c r="I2" s="56" t="s">
        <v>50</v>
      </c>
      <c r="J2" s="56" t="s">
        <v>51</v>
      </c>
      <c r="K2" s="56" t="s">
        <v>48</v>
      </c>
      <c r="L2" s="55" t="s">
        <v>87</v>
      </c>
      <c r="M2" s="82" t="s">
        <v>88</v>
      </c>
      <c r="N2" s="82" t="s">
        <v>136</v>
      </c>
    </row>
    <row r="3" spans="1:14" ht="12.75" customHeight="1">
      <c r="A3" s="18" t="s">
        <v>89</v>
      </c>
      <c r="B3" s="19">
        <f>+預金帳サンプル!L290</f>
        <v>761747</v>
      </c>
      <c r="C3" s="18" t="s">
        <v>26</v>
      </c>
      <c r="D3" s="19">
        <f t="shared" ref="D3:D6" si="0">+M12</f>
        <v>0</v>
      </c>
      <c r="F3" s="18">
        <v>100</v>
      </c>
      <c r="G3" s="18" t="s">
        <v>20</v>
      </c>
      <c r="H3" s="19">
        <f>+預金帳サンプル!T6</f>
        <v>287500</v>
      </c>
      <c r="I3" s="19">
        <f>+経費帳サンプル!T6</f>
        <v>-55000</v>
      </c>
      <c r="J3" s="19">
        <f>+'決算整理 サンプル'!W6</f>
        <v>0</v>
      </c>
      <c r="K3" s="19">
        <f t="shared" ref="K3:K39" si="1">+H3+I3+J3</f>
        <v>232500</v>
      </c>
      <c r="L3" s="77">
        <v>1</v>
      </c>
      <c r="M3" s="80">
        <f t="shared" ref="M3:M48" si="2">+K3*L3</f>
        <v>232500</v>
      </c>
      <c r="N3" s="81"/>
    </row>
    <row r="4" spans="1:14" ht="12.75" customHeight="1">
      <c r="A4" s="18" t="s">
        <v>22</v>
      </c>
      <c r="B4" s="19">
        <f>M5</f>
        <v>605000</v>
      </c>
      <c r="C4" s="18" t="s">
        <v>27</v>
      </c>
      <c r="D4" s="19">
        <f t="shared" si="0"/>
        <v>0</v>
      </c>
      <c r="F4" s="22">
        <v>101</v>
      </c>
      <c r="G4" s="22" t="s">
        <v>21</v>
      </c>
      <c r="H4" s="19">
        <f>+預金帳サンプル!T7</f>
        <v>114776</v>
      </c>
      <c r="I4" s="19">
        <f>+経費帳サンプル!T7</f>
        <v>-114776</v>
      </c>
      <c r="J4" s="19">
        <f>+'決算整理 サンプル'!W7</f>
        <v>0</v>
      </c>
      <c r="K4" s="19">
        <f t="shared" si="1"/>
        <v>0</v>
      </c>
      <c r="L4" s="77">
        <v>1</v>
      </c>
      <c r="M4" s="80">
        <f t="shared" si="2"/>
        <v>0</v>
      </c>
      <c r="N4" s="81"/>
    </row>
    <row r="5" spans="1:14" ht="12.75" customHeight="1">
      <c r="A5" s="18" t="s">
        <v>71</v>
      </c>
      <c r="B5" s="19">
        <f>+M40</f>
        <v>22000</v>
      </c>
      <c r="C5" s="18"/>
      <c r="D5" s="19">
        <f t="shared" si="0"/>
        <v>0</v>
      </c>
      <c r="F5" s="22">
        <v>102</v>
      </c>
      <c r="G5" s="22" t="s">
        <v>22</v>
      </c>
      <c r="H5" s="19">
        <f>+預金帳サンプル!T8</f>
        <v>0</v>
      </c>
      <c r="I5" s="19">
        <f>+経費帳サンプル!T8</f>
        <v>0</v>
      </c>
      <c r="J5" s="19">
        <f>+'決算整理 サンプル'!W8</f>
        <v>605000</v>
      </c>
      <c r="K5" s="19">
        <f t="shared" si="1"/>
        <v>605000</v>
      </c>
      <c r="L5" s="77">
        <v>1</v>
      </c>
      <c r="M5" s="80">
        <f t="shared" si="2"/>
        <v>605000</v>
      </c>
      <c r="N5" s="81"/>
    </row>
    <row r="6" spans="1:14" ht="12.75" customHeight="1">
      <c r="A6" s="18" t="s">
        <v>23</v>
      </c>
      <c r="B6" s="19">
        <f>+K6</f>
        <v>170000</v>
      </c>
      <c r="C6" s="18"/>
      <c r="D6" s="19">
        <f t="shared" si="0"/>
        <v>0</v>
      </c>
      <c r="F6" s="22">
        <v>103</v>
      </c>
      <c r="G6" s="22" t="s">
        <v>23</v>
      </c>
      <c r="H6" s="19">
        <f>+預金帳サンプル!T9</f>
        <v>240000</v>
      </c>
      <c r="I6" s="19">
        <f>+経費帳サンプル!T9</f>
        <v>0</v>
      </c>
      <c r="J6" s="19">
        <f>+'決算整理 サンプル'!W9</f>
        <v>-70000</v>
      </c>
      <c r="K6" s="19">
        <f t="shared" si="1"/>
        <v>170000</v>
      </c>
      <c r="L6" s="77">
        <v>1</v>
      </c>
      <c r="M6" s="80">
        <f t="shared" si="2"/>
        <v>170000</v>
      </c>
      <c r="N6" s="81"/>
    </row>
    <row r="7" spans="1:14" ht="12.75" customHeight="1">
      <c r="A7" s="18" t="s">
        <v>24</v>
      </c>
      <c r="B7" s="19">
        <f t="shared" ref="B7:B9" si="3">+K7</f>
        <v>160000</v>
      </c>
      <c r="C7" s="18"/>
      <c r="D7" s="19"/>
      <c r="F7" s="22">
        <v>104</v>
      </c>
      <c r="G7" s="22" t="s">
        <v>24</v>
      </c>
      <c r="H7" s="19">
        <f>+預金帳サンプル!T10</f>
        <v>200000</v>
      </c>
      <c r="I7" s="19">
        <f>+経費帳サンプル!T10</f>
        <v>0</v>
      </c>
      <c r="J7" s="19">
        <f>+'決算整理 サンプル'!W10</f>
        <v>-40000</v>
      </c>
      <c r="K7" s="19">
        <f t="shared" si="1"/>
        <v>160000</v>
      </c>
      <c r="L7" s="77">
        <v>1</v>
      </c>
      <c r="M7" s="80">
        <f t="shared" si="2"/>
        <v>160000</v>
      </c>
      <c r="N7" s="81"/>
    </row>
    <row r="8" spans="1:14" ht="12.75" customHeight="1">
      <c r="A8" s="18" t="s">
        <v>138</v>
      </c>
      <c r="B8" s="19">
        <f t="shared" si="3"/>
        <v>30630</v>
      </c>
      <c r="C8" s="18" t="s">
        <v>90</v>
      </c>
      <c r="D8" s="19">
        <f>B51</f>
        <v>838055</v>
      </c>
      <c r="F8" s="22">
        <v>105</v>
      </c>
      <c r="G8" s="22" t="s">
        <v>138</v>
      </c>
      <c r="H8" s="19">
        <f>+預金帳サンプル!T11</f>
        <v>30630</v>
      </c>
      <c r="I8" s="19">
        <f>+経費帳サンプル!T11</f>
        <v>0</v>
      </c>
      <c r="J8" s="19">
        <f>+'決算整理 サンプル'!W11</f>
        <v>0</v>
      </c>
      <c r="K8" s="19">
        <f t="shared" si="1"/>
        <v>30630</v>
      </c>
      <c r="L8" s="77">
        <v>1</v>
      </c>
      <c r="M8" s="80">
        <f t="shared" si="2"/>
        <v>30630</v>
      </c>
      <c r="N8" s="81"/>
    </row>
    <row r="9" spans="1:14" ht="12.75" customHeight="1">
      <c r="A9" s="18"/>
      <c r="B9" s="19">
        <f t="shared" si="3"/>
        <v>0</v>
      </c>
      <c r="C9" s="18" t="s">
        <v>91</v>
      </c>
      <c r="D9" s="19">
        <f>D19</f>
        <v>690000</v>
      </c>
      <c r="F9" s="22">
        <v>106</v>
      </c>
      <c r="G9" s="22"/>
      <c r="H9" s="19">
        <f>+預金帳サンプル!T12</f>
        <v>0</v>
      </c>
      <c r="I9" s="19">
        <f>+経費帳サンプル!T12</f>
        <v>0</v>
      </c>
      <c r="J9" s="19">
        <f>+'決算整理 サンプル'!W12</f>
        <v>0</v>
      </c>
      <c r="K9" s="19">
        <f t="shared" si="1"/>
        <v>0</v>
      </c>
      <c r="L9" s="77">
        <v>1</v>
      </c>
      <c r="M9" s="80">
        <f t="shared" si="2"/>
        <v>0</v>
      </c>
      <c r="N9" s="81"/>
    </row>
    <row r="10" spans="1:14" ht="12.75" customHeight="1">
      <c r="A10" s="58" t="s">
        <v>92</v>
      </c>
      <c r="B10" s="59"/>
      <c r="C10" s="58" t="s">
        <v>93</v>
      </c>
      <c r="D10" s="59">
        <f>M3-N49</f>
        <v>191322</v>
      </c>
      <c r="F10" s="22">
        <v>107</v>
      </c>
      <c r="G10" s="22"/>
      <c r="H10" s="19">
        <f>+預金帳サンプル!T13</f>
        <v>0</v>
      </c>
      <c r="I10" s="19">
        <f>+経費帳サンプル!T13</f>
        <v>0</v>
      </c>
      <c r="J10" s="19">
        <f>+'決算整理 サンプル'!W13</f>
        <v>0</v>
      </c>
      <c r="K10" s="19">
        <f t="shared" si="1"/>
        <v>0</v>
      </c>
      <c r="L10" s="77">
        <v>1</v>
      </c>
      <c r="M10" s="80">
        <f t="shared" si="2"/>
        <v>0</v>
      </c>
      <c r="N10" s="81"/>
    </row>
    <row r="11" spans="1:14" ht="12.75" customHeight="1">
      <c r="A11" s="51" t="s">
        <v>95</v>
      </c>
      <c r="B11" s="19">
        <f>SUM(B2:B10)</f>
        <v>1749377</v>
      </c>
      <c r="C11" s="51" t="s">
        <v>95</v>
      </c>
      <c r="D11" s="19">
        <f>SUM(D2:D10)</f>
        <v>1749377</v>
      </c>
      <c r="F11" s="18">
        <v>201</v>
      </c>
      <c r="G11" s="18" t="s">
        <v>25</v>
      </c>
      <c r="H11" s="19">
        <f>+預金帳サンプル!T14</f>
        <v>0</v>
      </c>
      <c r="I11" s="19">
        <f>+経費帳サンプル!T14</f>
        <v>0</v>
      </c>
      <c r="J11" s="19">
        <f>+'決算整理 サンプル'!W14</f>
        <v>30000</v>
      </c>
      <c r="K11" s="19">
        <f t="shared" si="1"/>
        <v>30000</v>
      </c>
      <c r="L11" s="77">
        <v>1</v>
      </c>
      <c r="M11" s="80">
        <f t="shared" si="2"/>
        <v>30000</v>
      </c>
      <c r="N11" s="81"/>
    </row>
    <row r="12" spans="1:14" ht="12.75" customHeight="1">
      <c r="A12" s="60" t="s">
        <v>96</v>
      </c>
      <c r="B12" s="61"/>
      <c r="C12" s="60"/>
      <c r="D12" s="61"/>
      <c r="F12" s="18">
        <v>202</v>
      </c>
      <c r="G12" s="18" t="s">
        <v>26</v>
      </c>
      <c r="H12" s="19">
        <f>+預金帳サンプル!T15</f>
        <v>0</v>
      </c>
      <c r="I12" s="19">
        <f>+経費帳サンプル!T15</f>
        <v>0</v>
      </c>
      <c r="J12" s="19">
        <f>+'決算整理 サンプル'!W15</f>
        <v>0</v>
      </c>
      <c r="K12" s="19">
        <f t="shared" si="1"/>
        <v>0</v>
      </c>
      <c r="L12" s="77">
        <v>1</v>
      </c>
      <c r="M12" s="80">
        <f t="shared" si="2"/>
        <v>0</v>
      </c>
      <c r="N12" s="81"/>
    </row>
    <row r="13" spans="1:14" ht="12.75" customHeight="1">
      <c r="A13" s="60" t="s">
        <v>97</v>
      </c>
      <c r="B13" s="61"/>
      <c r="C13" s="60"/>
      <c r="D13" s="61"/>
      <c r="F13" s="18">
        <v>203</v>
      </c>
      <c r="G13" s="18" t="s">
        <v>27</v>
      </c>
      <c r="H13" s="19">
        <f>+預金帳サンプル!T16</f>
        <v>0</v>
      </c>
      <c r="I13" s="19">
        <f>+経費帳サンプル!T16</f>
        <v>0</v>
      </c>
      <c r="J13" s="19">
        <f>+'決算整理 サンプル'!W16</f>
        <v>0</v>
      </c>
      <c r="K13" s="19">
        <f t="shared" si="1"/>
        <v>0</v>
      </c>
      <c r="L13" s="77">
        <v>1</v>
      </c>
      <c r="M13" s="80">
        <f t="shared" si="2"/>
        <v>0</v>
      </c>
      <c r="N13" s="81"/>
    </row>
    <row r="14" spans="1:14" ht="12.75" customHeight="1">
      <c r="B14" s="54"/>
      <c r="D14" s="54"/>
      <c r="F14" s="18">
        <v>204</v>
      </c>
      <c r="G14" s="18"/>
      <c r="H14" s="19">
        <f>+預金帳サンプル!T17</f>
        <v>0</v>
      </c>
      <c r="I14" s="19">
        <f>+経費帳サンプル!T17</f>
        <v>0</v>
      </c>
      <c r="J14" s="19">
        <f>+'決算整理 サンプル'!W17</f>
        <v>0</v>
      </c>
      <c r="K14" s="19">
        <f t="shared" si="1"/>
        <v>0</v>
      </c>
      <c r="L14" s="77">
        <v>1</v>
      </c>
      <c r="M14" s="80">
        <f t="shared" si="2"/>
        <v>0</v>
      </c>
      <c r="N14" s="81"/>
    </row>
    <row r="15" spans="1:14" ht="12.75" customHeight="1">
      <c r="A15" s="39" t="s">
        <v>98</v>
      </c>
      <c r="B15" s="54"/>
      <c r="D15" s="54" t="s">
        <v>99</v>
      </c>
      <c r="F15" s="18">
        <v>205</v>
      </c>
      <c r="G15" s="18"/>
      <c r="H15" s="19">
        <f>+預金帳サンプル!T18</f>
        <v>0</v>
      </c>
      <c r="I15" s="19">
        <f>+経費帳サンプル!T18</f>
        <v>0</v>
      </c>
      <c r="J15" s="19">
        <f>+'決算整理 サンプル'!W18</f>
        <v>0</v>
      </c>
      <c r="K15" s="19">
        <f t="shared" si="1"/>
        <v>0</v>
      </c>
      <c r="L15" s="77">
        <v>1</v>
      </c>
      <c r="M15" s="80">
        <f t="shared" si="2"/>
        <v>0</v>
      </c>
      <c r="N15" s="81"/>
    </row>
    <row r="16" spans="1:14" ht="12.75" customHeight="1">
      <c r="A16" s="18" t="s">
        <v>28</v>
      </c>
      <c r="B16" s="19">
        <f>+M16</f>
        <v>1165000</v>
      </c>
      <c r="D16" s="54">
        <f>D10-B10+B51+D9</f>
        <v>1719377</v>
      </c>
      <c r="F16" s="18">
        <v>300</v>
      </c>
      <c r="G16" s="18" t="s">
        <v>28</v>
      </c>
      <c r="H16" s="19">
        <f>+預金帳サンプル!T19</f>
        <v>780000</v>
      </c>
      <c r="I16" s="19">
        <f>+経費帳サンプル!T19</f>
        <v>0</v>
      </c>
      <c r="J16" s="19">
        <f>+'決算整理 サンプル'!W19</f>
        <v>385000</v>
      </c>
      <c r="K16" s="19">
        <f t="shared" si="1"/>
        <v>1165000</v>
      </c>
      <c r="L16" s="77">
        <v>1</v>
      </c>
      <c r="M16" s="80">
        <f t="shared" si="2"/>
        <v>1165000</v>
      </c>
      <c r="N16" s="81"/>
    </row>
    <row r="17" spans="1:14" ht="12.75" customHeight="1">
      <c r="A17" s="18" t="s">
        <v>29</v>
      </c>
      <c r="B17" s="19">
        <f t="shared" ref="B17:B20" si="4">+M17</f>
        <v>0</v>
      </c>
      <c r="D17" s="54"/>
      <c r="F17" s="18">
        <v>302</v>
      </c>
      <c r="G17" s="18" t="s">
        <v>29</v>
      </c>
      <c r="H17" s="19">
        <f>+預金帳サンプル!T20</f>
        <v>0</v>
      </c>
      <c r="I17" s="19">
        <f>+経費帳サンプル!T20</f>
        <v>0</v>
      </c>
      <c r="J17" s="19">
        <f>+'決算整理 サンプル'!W20</f>
        <v>0</v>
      </c>
      <c r="K17" s="19">
        <f t="shared" si="1"/>
        <v>0</v>
      </c>
      <c r="L17" s="77">
        <v>1</v>
      </c>
      <c r="M17" s="80">
        <f t="shared" si="2"/>
        <v>0</v>
      </c>
      <c r="N17" s="81"/>
    </row>
    <row r="18" spans="1:14" ht="12.75" customHeight="1">
      <c r="A18" s="18" t="s">
        <v>30</v>
      </c>
      <c r="B18" s="19">
        <f t="shared" si="4"/>
        <v>0</v>
      </c>
      <c r="D18" s="54" t="s">
        <v>100</v>
      </c>
      <c r="F18" s="18">
        <v>303</v>
      </c>
      <c r="G18" s="18" t="s">
        <v>30</v>
      </c>
      <c r="H18" s="19">
        <f>+預金帳サンプル!T21</f>
        <v>0</v>
      </c>
      <c r="I18" s="19">
        <f>+経費帳サンプル!T21</f>
        <v>0</v>
      </c>
      <c r="J18" s="19">
        <f>+'決算整理 サンプル'!W21</f>
        <v>0</v>
      </c>
      <c r="K18" s="19">
        <f t="shared" si="1"/>
        <v>0</v>
      </c>
      <c r="L18" s="77">
        <v>1</v>
      </c>
      <c r="M18" s="80">
        <f t="shared" si="2"/>
        <v>0</v>
      </c>
      <c r="N18" s="81"/>
    </row>
    <row r="19" spans="1:14" ht="12.75" customHeight="1">
      <c r="A19" s="18"/>
      <c r="B19" s="19">
        <f t="shared" si="4"/>
        <v>0</v>
      </c>
      <c r="D19" s="54">
        <f>+預金帳サンプル!L4+'決算整理 サンプル'!P6-'決算整理 サンプル'!P25+'決算整理 サンプル'!T56</f>
        <v>690000</v>
      </c>
      <c r="F19" s="18">
        <v>304</v>
      </c>
      <c r="G19" s="18"/>
      <c r="H19" s="19">
        <f>+預金帳サンプル!T22</f>
        <v>0</v>
      </c>
      <c r="I19" s="19">
        <f>+経費帳サンプル!T22</f>
        <v>0</v>
      </c>
      <c r="J19" s="19">
        <f>+'決算整理 サンプル'!W22</f>
        <v>0</v>
      </c>
      <c r="K19" s="19">
        <f t="shared" si="1"/>
        <v>0</v>
      </c>
      <c r="L19" s="77">
        <v>1</v>
      </c>
      <c r="M19" s="80">
        <f t="shared" si="2"/>
        <v>0</v>
      </c>
      <c r="N19" s="81"/>
    </row>
    <row r="20" spans="1:14" ht="12.75" customHeight="1">
      <c r="A20" s="18"/>
      <c r="B20" s="19">
        <f t="shared" si="4"/>
        <v>0</v>
      </c>
      <c r="D20" s="54"/>
      <c r="F20" s="18">
        <v>305</v>
      </c>
      <c r="G20" s="18"/>
      <c r="H20" s="19">
        <f>+預金帳サンプル!T23</f>
        <v>0</v>
      </c>
      <c r="I20" s="19">
        <f>+経費帳サンプル!T23</f>
        <v>0</v>
      </c>
      <c r="J20" s="19">
        <f>+'決算整理 サンプル'!W23</f>
        <v>0</v>
      </c>
      <c r="K20" s="19">
        <f t="shared" si="1"/>
        <v>0</v>
      </c>
      <c r="L20" s="77">
        <v>1</v>
      </c>
      <c r="M20" s="80">
        <f t="shared" si="2"/>
        <v>0</v>
      </c>
      <c r="N20" s="81"/>
    </row>
    <row r="21" spans="1:14" ht="12.75" customHeight="1">
      <c r="A21" s="62" t="s">
        <v>101</v>
      </c>
      <c r="B21" s="57">
        <f>SUM(B16:B20)</f>
        <v>1165000</v>
      </c>
      <c r="D21" s="54"/>
      <c r="F21" s="22">
        <v>400</v>
      </c>
      <c r="G21" s="22" t="s">
        <v>31</v>
      </c>
      <c r="H21" s="19">
        <f>+預金帳サンプル!T24</f>
        <v>50000</v>
      </c>
      <c r="I21" s="19">
        <f>+経費帳サンプル!T24</f>
        <v>0</v>
      </c>
      <c r="J21" s="19">
        <f>+'決算整理 サンプル'!W24</f>
        <v>-20000</v>
      </c>
      <c r="K21" s="19">
        <f t="shared" si="1"/>
        <v>30000</v>
      </c>
      <c r="L21" s="77">
        <v>1</v>
      </c>
      <c r="M21" s="80">
        <f t="shared" si="2"/>
        <v>30000</v>
      </c>
      <c r="N21" s="80">
        <f t="shared" ref="N21:N48" si="5">+K21-M21</f>
        <v>0</v>
      </c>
    </row>
    <row r="22" spans="1:14" ht="12.75" customHeight="1">
      <c r="A22" s="18" t="s">
        <v>102</v>
      </c>
      <c r="B22" s="19">
        <f>M41</f>
        <v>20000</v>
      </c>
      <c r="D22" s="54"/>
      <c r="F22" s="22">
        <v>401</v>
      </c>
      <c r="G22" s="22" t="s">
        <v>32</v>
      </c>
      <c r="H22" s="19">
        <f>+預金帳サンプル!T25</f>
        <v>30000</v>
      </c>
      <c r="I22" s="19">
        <f>+経費帳サンプル!T25</f>
        <v>0</v>
      </c>
      <c r="J22" s="19">
        <f>+'決算整理 サンプル'!W25</f>
        <v>0</v>
      </c>
      <c r="K22" s="19">
        <f t="shared" si="1"/>
        <v>30000</v>
      </c>
      <c r="L22" s="77">
        <v>1</v>
      </c>
      <c r="M22" s="80">
        <f t="shared" si="2"/>
        <v>30000</v>
      </c>
      <c r="N22" s="80">
        <f t="shared" si="5"/>
        <v>0</v>
      </c>
    </row>
    <row r="23" spans="1:14" ht="12.75" customHeight="1">
      <c r="A23" s="18" t="s">
        <v>31</v>
      </c>
      <c r="B23" s="19">
        <f>M21</f>
        <v>30000</v>
      </c>
      <c r="D23" s="54" t="s">
        <v>137</v>
      </c>
      <c r="F23" s="22">
        <v>402</v>
      </c>
      <c r="G23" s="22" t="s">
        <v>33</v>
      </c>
      <c r="H23" s="19">
        <f>+預金帳サンプル!T26</f>
        <v>0</v>
      </c>
      <c r="I23" s="19">
        <f>+経費帳サンプル!T26</f>
        <v>5586</v>
      </c>
      <c r="J23" s="19">
        <f>+'決算整理 サンプル'!W26</f>
        <v>0</v>
      </c>
      <c r="K23" s="19">
        <f t="shared" si="1"/>
        <v>5586</v>
      </c>
      <c r="L23" s="77">
        <v>1</v>
      </c>
      <c r="M23" s="80">
        <f t="shared" si="2"/>
        <v>5586</v>
      </c>
      <c r="N23" s="80">
        <f t="shared" si="5"/>
        <v>0</v>
      </c>
    </row>
    <row r="24" spans="1:14" ht="12.75" customHeight="1">
      <c r="A24" s="18" t="s">
        <v>103</v>
      </c>
      <c r="B24" s="19">
        <f>M42</f>
        <v>-22000</v>
      </c>
      <c r="D24" s="54">
        <f>+B11-D11</f>
        <v>0</v>
      </c>
      <c r="F24" s="22">
        <v>403</v>
      </c>
      <c r="G24" s="22" t="s">
        <v>34</v>
      </c>
      <c r="H24" s="19">
        <f>+預金帳サンプル!T27</f>
        <v>0</v>
      </c>
      <c r="I24" s="19">
        <f>+経費帳サンプル!T27</f>
        <v>16470</v>
      </c>
      <c r="J24" s="19">
        <f>+'決算整理 サンプル'!W27</f>
        <v>0</v>
      </c>
      <c r="K24" s="19">
        <f t="shared" si="1"/>
        <v>16470</v>
      </c>
      <c r="L24" s="77">
        <v>1</v>
      </c>
      <c r="M24" s="80">
        <f t="shared" si="2"/>
        <v>16470</v>
      </c>
      <c r="N24" s="80">
        <f t="shared" si="5"/>
        <v>0</v>
      </c>
    </row>
    <row r="25" spans="1:14" ht="12.75" customHeight="1">
      <c r="A25" s="62" t="s">
        <v>104</v>
      </c>
      <c r="B25" s="57">
        <f>SUM(B22:B24)</f>
        <v>28000</v>
      </c>
      <c r="C25" s="75"/>
      <c r="D25" s="54"/>
      <c r="F25" s="22">
        <v>404</v>
      </c>
      <c r="G25" s="22" t="s">
        <v>35</v>
      </c>
      <c r="H25" s="19">
        <f>+預金帳サンプル!T28</f>
        <v>0</v>
      </c>
      <c r="I25" s="19">
        <f>+経費帳サンプル!T28</f>
        <v>0</v>
      </c>
      <c r="J25" s="19">
        <f>+'決算整理 サンプル'!W28</f>
        <v>0</v>
      </c>
      <c r="K25" s="19">
        <f t="shared" si="1"/>
        <v>0</v>
      </c>
      <c r="L25" s="77">
        <v>1</v>
      </c>
      <c r="M25" s="80">
        <f t="shared" si="2"/>
        <v>0</v>
      </c>
      <c r="N25" s="80">
        <f t="shared" si="5"/>
        <v>0</v>
      </c>
    </row>
    <row r="26" spans="1:14" ht="12.75" customHeight="1">
      <c r="A26" s="63" t="s">
        <v>105</v>
      </c>
      <c r="B26" s="64">
        <f>+B21-B25</f>
        <v>1137000</v>
      </c>
      <c r="C26" s="76"/>
      <c r="D26" s="54"/>
      <c r="F26" s="22">
        <v>405</v>
      </c>
      <c r="G26" s="22" t="s">
        <v>36</v>
      </c>
      <c r="H26" s="19">
        <f>+預金帳サンプル!T29</f>
        <v>50000</v>
      </c>
      <c r="I26" s="19">
        <f>+経費帳サンプル!T29</f>
        <v>0</v>
      </c>
      <c r="J26" s="19">
        <f>+'決算整理 サンプル'!W29</f>
        <v>0</v>
      </c>
      <c r="K26" s="19">
        <f t="shared" si="1"/>
        <v>50000</v>
      </c>
      <c r="L26" s="77">
        <v>1</v>
      </c>
      <c r="M26" s="80">
        <f t="shared" si="2"/>
        <v>50000</v>
      </c>
      <c r="N26" s="80">
        <f t="shared" si="5"/>
        <v>0</v>
      </c>
    </row>
    <row r="27" spans="1:14" ht="12.75" customHeight="1">
      <c r="A27" s="18" t="s">
        <v>32</v>
      </c>
      <c r="B27" s="19">
        <f>+M22</f>
        <v>30000</v>
      </c>
      <c r="C27" s="76"/>
      <c r="D27" s="54"/>
      <c r="F27" s="22">
        <v>406</v>
      </c>
      <c r="G27" s="22" t="s">
        <v>37</v>
      </c>
      <c r="H27" s="19">
        <f>+預金帳サンプル!T30</f>
        <v>0</v>
      </c>
      <c r="I27" s="19">
        <f>+経費帳サンプル!T30</f>
        <v>0</v>
      </c>
      <c r="J27" s="19">
        <f>+'決算整理 サンプル'!W30</f>
        <v>0</v>
      </c>
      <c r="K27" s="19">
        <f t="shared" si="1"/>
        <v>0</v>
      </c>
      <c r="L27" s="77">
        <v>1</v>
      </c>
      <c r="M27" s="80">
        <f t="shared" si="2"/>
        <v>0</v>
      </c>
      <c r="N27" s="80">
        <f t="shared" si="5"/>
        <v>0</v>
      </c>
    </row>
    <row r="28" spans="1:14" ht="12.75" customHeight="1">
      <c r="A28" s="18" t="s">
        <v>33</v>
      </c>
      <c r="B28" s="19">
        <f t="shared" ref="B28:B44" si="6">+M23</f>
        <v>5586</v>
      </c>
      <c r="C28" s="76"/>
      <c r="D28" s="54"/>
      <c r="F28" s="22">
        <v>407</v>
      </c>
      <c r="G28" s="22" t="s">
        <v>38</v>
      </c>
      <c r="H28" s="19">
        <f>+預金帳サンプル!T31</f>
        <v>0</v>
      </c>
      <c r="I28" s="19">
        <f>+経費帳サンプル!T31</f>
        <v>0</v>
      </c>
      <c r="J28" s="19">
        <f>+'決算整理 サンプル'!W31</f>
        <v>0</v>
      </c>
      <c r="K28" s="19">
        <f t="shared" si="1"/>
        <v>0</v>
      </c>
      <c r="L28" s="77">
        <v>1</v>
      </c>
      <c r="M28" s="80">
        <f t="shared" si="2"/>
        <v>0</v>
      </c>
      <c r="N28" s="80">
        <f t="shared" si="5"/>
        <v>0</v>
      </c>
    </row>
    <row r="29" spans="1:14" ht="12.75" customHeight="1">
      <c r="A29" s="18" t="s">
        <v>34</v>
      </c>
      <c r="B29" s="19">
        <f t="shared" si="6"/>
        <v>16470</v>
      </c>
      <c r="C29" s="76"/>
      <c r="D29" s="54"/>
      <c r="F29" s="22">
        <v>408</v>
      </c>
      <c r="G29" s="22" t="s">
        <v>39</v>
      </c>
      <c r="H29" s="19">
        <f>+預金帳サンプル!T32</f>
        <v>0</v>
      </c>
      <c r="I29" s="19">
        <f>+経費帳サンプル!T32</f>
        <v>0</v>
      </c>
      <c r="J29" s="19">
        <f>+'決算整理 サンプル'!W32</f>
        <v>0</v>
      </c>
      <c r="K29" s="19">
        <f t="shared" si="1"/>
        <v>0</v>
      </c>
      <c r="L29" s="77">
        <v>1</v>
      </c>
      <c r="M29" s="80">
        <f t="shared" si="2"/>
        <v>0</v>
      </c>
      <c r="N29" s="80">
        <f t="shared" si="5"/>
        <v>0</v>
      </c>
    </row>
    <row r="30" spans="1:14" ht="12.75" customHeight="1">
      <c r="A30" s="18" t="s">
        <v>35</v>
      </c>
      <c r="B30" s="19">
        <f t="shared" si="6"/>
        <v>0</v>
      </c>
      <c r="C30" s="76"/>
      <c r="D30" s="54"/>
      <c r="F30" s="22">
        <v>409</v>
      </c>
      <c r="G30" s="22" t="s">
        <v>40</v>
      </c>
      <c r="H30" s="19">
        <f>+預金帳サンプル!T33</f>
        <v>0</v>
      </c>
      <c r="I30" s="19">
        <f>+経費帳サンプル!T33</f>
        <v>0</v>
      </c>
      <c r="J30" s="19">
        <f>+'決算整理 サンプル'!W33</f>
        <v>0</v>
      </c>
      <c r="K30" s="19">
        <f t="shared" si="1"/>
        <v>0</v>
      </c>
      <c r="L30" s="77">
        <v>1</v>
      </c>
      <c r="M30" s="80">
        <f t="shared" si="2"/>
        <v>0</v>
      </c>
      <c r="N30" s="80">
        <f t="shared" si="5"/>
        <v>0</v>
      </c>
    </row>
    <row r="31" spans="1:14" ht="12.75" customHeight="1">
      <c r="A31" s="18" t="s">
        <v>36</v>
      </c>
      <c r="B31" s="19">
        <f t="shared" si="6"/>
        <v>50000</v>
      </c>
      <c r="C31" s="76"/>
      <c r="D31" s="54"/>
      <c r="F31" s="22">
        <v>410</v>
      </c>
      <c r="G31" s="22" t="s">
        <v>41</v>
      </c>
      <c r="H31" s="19">
        <f>+預金帳サンプル!T34</f>
        <v>9462</v>
      </c>
      <c r="I31" s="19">
        <f>+経費帳サンプル!T34</f>
        <v>0</v>
      </c>
      <c r="J31" s="19">
        <f>+'決算整理 サンプル'!W34</f>
        <v>0</v>
      </c>
      <c r="K31" s="19">
        <f t="shared" si="1"/>
        <v>9462</v>
      </c>
      <c r="L31" s="77">
        <v>0.5</v>
      </c>
      <c r="M31" s="80">
        <f t="shared" si="2"/>
        <v>4731</v>
      </c>
      <c r="N31" s="80">
        <f t="shared" si="5"/>
        <v>4731</v>
      </c>
    </row>
    <row r="32" spans="1:14" ht="12.75" customHeight="1">
      <c r="A32" s="18" t="s">
        <v>37</v>
      </c>
      <c r="B32" s="19">
        <f t="shared" si="6"/>
        <v>0</v>
      </c>
      <c r="C32" s="76"/>
      <c r="D32" s="54"/>
      <c r="F32" s="22">
        <v>411</v>
      </c>
      <c r="G32" s="22" t="s">
        <v>42</v>
      </c>
      <c r="H32" s="19">
        <f>+預金帳サンプル!T35</f>
        <v>7235</v>
      </c>
      <c r="I32" s="19">
        <f>+経費帳サンプル!T35</f>
        <v>0</v>
      </c>
      <c r="J32" s="19">
        <f>+'決算整理 サンプル'!W35</f>
        <v>0</v>
      </c>
      <c r="K32" s="19">
        <f t="shared" si="1"/>
        <v>7235</v>
      </c>
      <c r="L32" s="77">
        <v>0.8</v>
      </c>
      <c r="M32" s="80">
        <f t="shared" si="2"/>
        <v>5788</v>
      </c>
      <c r="N32" s="80">
        <f t="shared" si="5"/>
        <v>1447</v>
      </c>
    </row>
    <row r="33" spans="1:14" ht="12.75" customHeight="1">
      <c r="A33" s="18" t="s">
        <v>38</v>
      </c>
      <c r="B33" s="19">
        <f t="shared" si="6"/>
        <v>0</v>
      </c>
      <c r="C33" s="76"/>
      <c r="D33" s="54"/>
      <c r="F33" s="22">
        <v>412</v>
      </c>
      <c r="G33" s="22" t="s">
        <v>43</v>
      </c>
      <c r="H33" s="19">
        <f>+預金帳サンプル!T36</f>
        <v>70000</v>
      </c>
      <c r="I33" s="19">
        <f>+経費帳サンプル!T36</f>
        <v>0</v>
      </c>
      <c r="J33" s="19">
        <f>+'決算整理 サンプル'!W36</f>
        <v>0</v>
      </c>
      <c r="K33" s="19">
        <f t="shared" si="1"/>
        <v>70000</v>
      </c>
      <c r="L33" s="77">
        <v>0.5</v>
      </c>
      <c r="M33" s="80">
        <f t="shared" si="2"/>
        <v>35000</v>
      </c>
      <c r="N33" s="80">
        <f t="shared" si="5"/>
        <v>35000</v>
      </c>
    </row>
    <row r="34" spans="1:14" ht="12.75" customHeight="1">
      <c r="A34" s="18" t="s">
        <v>39</v>
      </c>
      <c r="B34" s="19">
        <f t="shared" si="6"/>
        <v>0</v>
      </c>
      <c r="C34" s="76"/>
      <c r="D34" s="54"/>
      <c r="F34" s="22">
        <v>413</v>
      </c>
      <c r="G34" s="22" t="s">
        <v>44</v>
      </c>
      <c r="H34" s="19">
        <f>+預金帳サンプル!T37</f>
        <v>3210</v>
      </c>
      <c r="I34" s="19">
        <f>+経費帳サンプル!T37</f>
        <v>0</v>
      </c>
      <c r="J34" s="19">
        <f>+'決算整理 サンプル'!W37</f>
        <v>0</v>
      </c>
      <c r="K34" s="19">
        <f t="shared" si="1"/>
        <v>3210</v>
      </c>
      <c r="L34" s="77">
        <v>1</v>
      </c>
      <c r="M34" s="80">
        <f t="shared" si="2"/>
        <v>3210</v>
      </c>
      <c r="N34" s="80">
        <f t="shared" si="5"/>
        <v>0</v>
      </c>
    </row>
    <row r="35" spans="1:14" ht="12.75" customHeight="1">
      <c r="A35" s="18" t="s">
        <v>40</v>
      </c>
      <c r="B35" s="19">
        <f t="shared" si="6"/>
        <v>0</v>
      </c>
      <c r="C35" s="76"/>
      <c r="D35" s="54"/>
      <c r="F35" s="22">
        <v>414</v>
      </c>
      <c r="G35" s="22" t="s">
        <v>45</v>
      </c>
      <c r="H35" s="19">
        <f>+預金帳サンプル!T38</f>
        <v>0</v>
      </c>
      <c r="I35" s="19">
        <f>+経費帳サンプル!T38</f>
        <v>0</v>
      </c>
      <c r="J35" s="19">
        <f>+'決算整理 サンプル'!W38</f>
        <v>0</v>
      </c>
      <c r="K35" s="19">
        <f t="shared" si="1"/>
        <v>0</v>
      </c>
      <c r="L35" s="77">
        <v>1</v>
      </c>
      <c r="M35" s="80">
        <f t="shared" si="2"/>
        <v>0</v>
      </c>
      <c r="N35" s="80">
        <f t="shared" si="5"/>
        <v>0</v>
      </c>
    </row>
    <row r="36" spans="1:14" ht="12.75" customHeight="1">
      <c r="A36" s="18" t="s">
        <v>41</v>
      </c>
      <c r="B36" s="19">
        <f t="shared" si="6"/>
        <v>4731</v>
      </c>
      <c r="C36" s="76"/>
      <c r="D36" s="54"/>
      <c r="F36" s="22">
        <v>415</v>
      </c>
      <c r="G36" s="22" t="s">
        <v>46</v>
      </c>
      <c r="H36" s="19">
        <f>+預金帳サンプル!T39</f>
        <v>0</v>
      </c>
      <c r="I36" s="19">
        <f>+経費帳サンプル!T39</f>
        <v>37420</v>
      </c>
      <c r="J36" s="19">
        <f>+'決算整理 サンプル'!W39</f>
        <v>0</v>
      </c>
      <c r="K36" s="19">
        <f t="shared" si="1"/>
        <v>37420</v>
      </c>
      <c r="L36" s="77">
        <v>1</v>
      </c>
      <c r="M36" s="80">
        <f t="shared" si="2"/>
        <v>37420</v>
      </c>
      <c r="N36" s="80">
        <f t="shared" si="5"/>
        <v>0</v>
      </c>
    </row>
    <row r="37" spans="1:14" ht="12.75" customHeight="1">
      <c r="A37" s="18" t="s">
        <v>42</v>
      </c>
      <c r="B37" s="19">
        <f t="shared" si="6"/>
        <v>5788</v>
      </c>
      <c r="C37" s="76"/>
      <c r="D37" s="54"/>
      <c r="F37" s="22">
        <v>416</v>
      </c>
      <c r="G37" s="22" t="s">
        <v>47</v>
      </c>
      <c r="H37" s="19">
        <f>+預金帳サンプル!T40</f>
        <v>440</v>
      </c>
      <c r="I37" s="19">
        <f>+経費帳サンプル!T40</f>
        <v>300</v>
      </c>
      <c r="J37" s="19">
        <f>+'決算整理 サンプル'!W40</f>
        <v>0</v>
      </c>
      <c r="K37" s="19">
        <f t="shared" si="1"/>
        <v>740</v>
      </c>
      <c r="L37" s="77">
        <v>1</v>
      </c>
      <c r="M37" s="80">
        <f t="shared" si="2"/>
        <v>740</v>
      </c>
      <c r="N37" s="80">
        <f t="shared" si="5"/>
        <v>0</v>
      </c>
    </row>
    <row r="38" spans="1:14" ht="12.75" customHeight="1">
      <c r="A38" s="18" t="s">
        <v>43</v>
      </c>
      <c r="B38" s="19">
        <f t="shared" si="6"/>
        <v>35000</v>
      </c>
      <c r="C38" s="76"/>
      <c r="D38" s="54"/>
      <c r="F38" s="22">
        <v>417</v>
      </c>
      <c r="G38" s="22"/>
      <c r="H38" s="19">
        <f>+預金帳サンプル!T41</f>
        <v>0</v>
      </c>
      <c r="I38" s="19">
        <f>+経費帳サンプル!T41</f>
        <v>0</v>
      </c>
      <c r="J38" s="19">
        <f>+'決算整理 サンプル'!W41</f>
        <v>0</v>
      </c>
      <c r="K38" s="19">
        <f t="shared" si="1"/>
        <v>0</v>
      </c>
      <c r="L38" s="77">
        <v>1</v>
      </c>
      <c r="M38" s="80">
        <f t="shared" si="2"/>
        <v>0</v>
      </c>
      <c r="N38" s="80">
        <f t="shared" si="5"/>
        <v>0</v>
      </c>
    </row>
    <row r="39" spans="1:14" ht="12.75" customHeight="1">
      <c r="A39" s="18" t="s">
        <v>44</v>
      </c>
      <c r="B39" s="19">
        <f t="shared" si="6"/>
        <v>3210</v>
      </c>
      <c r="C39" s="76"/>
      <c r="D39" s="54"/>
      <c r="F39" s="22">
        <v>418</v>
      </c>
      <c r="G39" s="22"/>
      <c r="H39" s="19">
        <f>+預金帳サンプル!T42</f>
        <v>0</v>
      </c>
      <c r="I39" s="19">
        <f>+経費帳サンプル!T42</f>
        <v>0</v>
      </c>
      <c r="J39" s="19">
        <f>+'決算整理 サンプル'!W42</f>
        <v>0</v>
      </c>
      <c r="K39" s="19">
        <f t="shared" si="1"/>
        <v>0</v>
      </c>
      <c r="L39" s="77">
        <v>1</v>
      </c>
      <c r="M39" s="80">
        <f t="shared" si="2"/>
        <v>0</v>
      </c>
      <c r="N39" s="80">
        <f t="shared" si="5"/>
        <v>0</v>
      </c>
    </row>
    <row r="40" spans="1:14" ht="12.75" customHeight="1">
      <c r="A40" s="18" t="s">
        <v>45</v>
      </c>
      <c r="B40" s="19">
        <f t="shared" si="6"/>
        <v>0</v>
      </c>
      <c r="C40" s="76"/>
      <c r="D40" s="54"/>
      <c r="F40" s="18">
        <v>420</v>
      </c>
      <c r="G40" s="18" t="s">
        <v>71</v>
      </c>
      <c r="H40" s="19"/>
      <c r="I40" s="19"/>
      <c r="J40" s="19">
        <f>+'決算整理 サンプル'!W43</f>
        <v>22000</v>
      </c>
      <c r="K40" s="19">
        <f>+H40+I40+J40</f>
        <v>22000</v>
      </c>
      <c r="L40" s="77">
        <v>1</v>
      </c>
      <c r="M40" s="80">
        <f>+K40*L40</f>
        <v>22000</v>
      </c>
      <c r="N40" s="80">
        <f>+K40-M40</f>
        <v>0</v>
      </c>
    </row>
    <row r="41" spans="1:14" ht="12.75" customHeight="1">
      <c r="A41" s="18" t="s">
        <v>46</v>
      </c>
      <c r="B41" s="19">
        <f t="shared" si="6"/>
        <v>37420</v>
      </c>
      <c r="C41" s="76"/>
      <c r="D41" s="54"/>
      <c r="F41" s="18">
        <v>421</v>
      </c>
      <c r="G41" s="18" t="s">
        <v>72</v>
      </c>
      <c r="H41" s="19"/>
      <c r="I41" s="19"/>
      <c r="J41" s="19">
        <f>+'決算整理 サンプル'!W44</f>
        <v>20000</v>
      </c>
      <c r="K41" s="19">
        <f>+H41+I41+J41</f>
        <v>20000</v>
      </c>
      <c r="L41" s="77">
        <v>1</v>
      </c>
      <c r="M41" s="80">
        <f>+K41*L41</f>
        <v>20000</v>
      </c>
      <c r="N41" s="80">
        <f>+K41-M41</f>
        <v>0</v>
      </c>
    </row>
    <row r="42" spans="1:14" ht="12.75" customHeight="1">
      <c r="A42" s="18" t="s">
        <v>47</v>
      </c>
      <c r="B42" s="19">
        <f t="shared" si="6"/>
        <v>740</v>
      </c>
      <c r="C42" s="76"/>
      <c r="D42" s="54"/>
      <c r="F42" s="18">
        <v>422</v>
      </c>
      <c r="G42" s="18" t="s">
        <v>73</v>
      </c>
      <c r="H42" s="19"/>
      <c r="I42" s="19"/>
      <c r="J42" s="19">
        <f>+'決算整理 サンプル'!W45</f>
        <v>-22000</v>
      </c>
      <c r="K42" s="19">
        <f>+H42+I42+J42</f>
        <v>-22000</v>
      </c>
      <c r="L42" s="77">
        <v>1</v>
      </c>
      <c r="M42" s="80">
        <f>+K42*L42</f>
        <v>-22000</v>
      </c>
      <c r="N42" s="80">
        <f>+K42-M42</f>
        <v>0</v>
      </c>
    </row>
    <row r="43" spans="1:14" ht="12.75" customHeight="1">
      <c r="A43" s="18"/>
      <c r="B43" s="19">
        <f t="shared" si="6"/>
        <v>0</v>
      </c>
      <c r="D43" s="54"/>
      <c r="F43" s="18">
        <v>423</v>
      </c>
      <c r="G43" s="18" t="s">
        <v>74</v>
      </c>
      <c r="H43" s="19"/>
      <c r="I43" s="19"/>
      <c r="J43" s="19">
        <f>+'決算整理 サンプル'!W46</f>
        <v>70000</v>
      </c>
      <c r="K43" s="19">
        <f>+H43+I43+J43</f>
        <v>70000</v>
      </c>
      <c r="L43" s="77">
        <v>1</v>
      </c>
      <c r="M43" s="80">
        <f>+K43*L43</f>
        <v>70000</v>
      </c>
      <c r="N43" s="80">
        <f>+K43-M43</f>
        <v>0</v>
      </c>
    </row>
    <row r="44" spans="1:14" ht="12.75" customHeight="1">
      <c r="A44" s="18"/>
      <c r="B44" s="19">
        <f t="shared" si="6"/>
        <v>0</v>
      </c>
      <c r="D44" s="54"/>
      <c r="F44" s="18">
        <v>424</v>
      </c>
      <c r="G44" s="18" t="s">
        <v>75</v>
      </c>
      <c r="H44" s="19"/>
      <c r="I44" s="19"/>
      <c r="J44" s="19">
        <f>+'決算整理 サンプル'!W47</f>
        <v>40000</v>
      </c>
      <c r="K44" s="19">
        <f>+H44+I44+J44</f>
        <v>40000</v>
      </c>
      <c r="L44" s="77">
        <v>1</v>
      </c>
      <c r="M44" s="80">
        <f>+K44*L44</f>
        <v>40000</v>
      </c>
      <c r="N44" s="80">
        <f>+K44-M44</f>
        <v>0</v>
      </c>
    </row>
    <row r="45" spans="1:14" ht="12.75" customHeight="1">
      <c r="A45" s="18" t="s">
        <v>74</v>
      </c>
      <c r="B45" s="19">
        <f>+M43</f>
        <v>70000</v>
      </c>
      <c r="D45" s="54"/>
      <c r="F45" s="18"/>
      <c r="G45" s="52"/>
      <c r="H45" s="19"/>
      <c r="I45" s="19"/>
      <c r="J45" s="19"/>
      <c r="K45" s="19"/>
      <c r="L45" s="77">
        <v>1</v>
      </c>
      <c r="M45" s="80">
        <f t="shared" ref="M45" si="7">+K45*L45</f>
        <v>0</v>
      </c>
      <c r="N45" s="80">
        <f t="shared" ref="N45" si="8">+K45-M45</f>
        <v>0</v>
      </c>
    </row>
    <row r="46" spans="1:14" ht="12.75" customHeight="1">
      <c r="A46" s="18" t="s">
        <v>75</v>
      </c>
      <c r="B46" s="19">
        <f>+M44</f>
        <v>40000</v>
      </c>
      <c r="D46" s="54"/>
      <c r="F46" s="18"/>
      <c r="G46" s="52"/>
      <c r="H46" s="19"/>
      <c r="I46" s="19"/>
      <c r="J46" s="19"/>
      <c r="K46" s="19"/>
      <c r="L46" s="77">
        <v>1</v>
      </c>
      <c r="M46" s="80">
        <f t="shared" si="2"/>
        <v>0</v>
      </c>
      <c r="N46" s="80">
        <f t="shared" si="5"/>
        <v>0</v>
      </c>
    </row>
    <row r="47" spans="1:14" ht="12.75" customHeight="1">
      <c r="A47" s="18"/>
      <c r="B47" s="19"/>
      <c r="D47" s="54"/>
      <c r="F47" s="18"/>
      <c r="G47" s="52"/>
      <c r="H47" s="19"/>
      <c r="I47" s="19"/>
      <c r="J47" s="19"/>
      <c r="K47" s="19"/>
      <c r="L47" s="77">
        <v>1</v>
      </c>
      <c r="M47" s="80">
        <f t="shared" si="2"/>
        <v>0</v>
      </c>
      <c r="N47" s="80">
        <f t="shared" si="5"/>
        <v>0</v>
      </c>
    </row>
    <row r="48" spans="1:14" ht="12.75" customHeight="1">
      <c r="A48" s="18"/>
      <c r="B48" s="19"/>
      <c r="D48" s="54"/>
      <c r="F48" s="65"/>
      <c r="G48" s="66"/>
      <c r="H48" s="19"/>
      <c r="I48" s="19"/>
      <c r="J48" s="19"/>
      <c r="K48" s="19"/>
      <c r="L48" s="77">
        <v>1</v>
      </c>
      <c r="M48" s="80">
        <f t="shared" si="2"/>
        <v>0</v>
      </c>
      <c r="N48" s="80">
        <f t="shared" si="5"/>
        <v>0</v>
      </c>
    </row>
    <row r="49" spans="1:14" ht="12.75" customHeight="1">
      <c r="A49" s="18"/>
      <c r="B49" s="19"/>
      <c r="D49" s="54"/>
      <c r="F49" s="111" t="s">
        <v>48</v>
      </c>
      <c r="G49" s="98"/>
      <c r="H49" s="57">
        <f>SUM(H3:H48)</f>
        <v>1873253</v>
      </c>
      <c r="I49" s="57">
        <f>SUM(I3:I48)</f>
        <v>-110000</v>
      </c>
      <c r="J49" s="57">
        <f>SUM(J3:J48)</f>
        <v>1020000</v>
      </c>
      <c r="K49" s="57">
        <f>SUM(K3:K48)</f>
        <v>2783253</v>
      </c>
      <c r="L49" s="78"/>
      <c r="M49" s="79"/>
      <c r="N49" s="79">
        <f>SUM(N14:N48)</f>
        <v>41178</v>
      </c>
    </row>
    <row r="50" spans="1:14" ht="12.75" customHeight="1">
      <c r="A50" s="67" t="s">
        <v>106</v>
      </c>
      <c r="B50" s="68">
        <f>SUM(B27:B49)</f>
        <v>298945</v>
      </c>
      <c r="D50" s="54"/>
      <c r="M50" s="54"/>
    </row>
    <row r="51" spans="1:14" ht="12.75" customHeight="1">
      <c r="A51" s="69" t="s">
        <v>107</v>
      </c>
      <c r="B51" s="70">
        <f>B26-B50</f>
        <v>838055</v>
      </c>
      <c r="D51" s="54"/>
      <c r="M51" s="54"/>
    </row>
    <row r="52" spans="1:14" ht="12.75" customHeight="1">
      <c r="B52" s="54"/>
      <c r="D52" s="54"/>
      <c r="M52" s="54"/>
    </row>
    <row r="53" spans="1:14" ht="12.75" customHeight="1">
      <c r="B53" s="54"/>
      <c r="D53" s="54"/>
      <c r="M53" s="54"/>
    </row>
    <row r="54" spans="1:14" ht="12.75" customHeight="1">
      <c r="B54" s="54"/>
      <c r="D54" s="54"/>
      <c r="M54" s="54"/>
    </row>
    <row r="55" spans="1:14" ht="12.75" customHeight="1">
      <c r="B55" s="54"/>
      <c r="D55" s="54"/>
      <c r="M55" s="54"/>
    </row>
    <row r="56" spans="1:14" ht="12.75" customHeight="1">
      <c r="B56" s="54"/>
      <c r="D56" s="54"/>
      <c r="M56" s="54"/>
    </row>
    <row r="57" spans="1:14" ht="12.75" customHeight="1">
      <c r="B57" s="54"/>
      <c r="D57" s="54"/>
      <c r="M57" s="54"/>
    </row>
    <row r="58" spans="1:14" ht="12.75" customHeight="1">
      <c r="B58" s="54"/>
      <c r="D58" s="54"/>
      <c r="M58" s="54"/>
    </row>
    <row r="59" spans="1:14" ht="12.75" customHeight="1">
      <c r="B59" s="54"/>
      <c r="D59" s="54"/>
      <c r="M59" s="54"/>
    </row>
    <row r="60" spans="1:14" ht="12.75" customHeight="1">
      <c r="B60" s="54"/>
      <c r="D60" s="54"/>
      <c r="M60" s="54"/>
    </row>
    <row r="61" spans="1:14" ht="12.75" customHeight="1">
      <c r="B61" s="54"/>
      <c r="D61" s="54"/>
      <c r="M61" s="54"/>
    </row>
    <row r="62" spans="1:14" ht="12.75" customHeight="1">
      <c r="B62" s="54"/>
      <c r="D62" s="54"/>
      <c r="M62" s="54"/>
    </row>
    <row r="63" spans="1:14" ht="12.75" customHeight="1">
      <c r="B63" s="54"/>
      <c r="D63" s="54"/>
      <c r="M63" s="54"/>
    </row>
    <row r="64" spans="1:14" ht="12.75" customHeight="1">
      <c r="B64" s="54"/>
      <c r="D64" s="54"/>
      <c r="M64" s="54"/>
    </row>
    <row r="65" spans="2:13" ht="12.75" customHeight="1">
      <c r="B65" s="54"/>
      <c r="D65" s="54"/>
      <c r="M65" s="54"/>
    </row>
    <row r="66" spans="2:13" ht="12.75" customHeight="1">
      <c r="B66" s="54"/>
      <c r="D66" s="54"/>
      <c r="M66" s="54"/>
    </row>
    <row r="67" spans="2:13" ht="12.75" customHeight="1">
      <c r="B67" s="54"/>
      <c r="D67" s="54"/>
      <c r="M67" s="54"/>
    </row>
    <row r="68" spans="2:13" ht="12.75" customHeight="1">
      <c r="B68" s="54"/>
      <c r="D68" s="54"/>
      <c r="M68" s="54"/>
    </row>
    <row r="69" spans="2:13" ht="12.75" customHeight="1">
      <c r="B69" s="54"/>
      <c r="D69" s="54"/>
      <c r="M69" s="54"/>
    </row>
    <row r="70" spans="2:13" ht="12.75" customHeight="1">
      <c r="B70" s="54"/>
      <c r="D70" s="54"/>
      <c r="M70" s="54"/>
    </row>
    <row r="71" spans="2:13" ht="12.75" customHeight="1">
      <c r="B71" s="54"/>
      <c r="D71" s="54"/>
      <c r="M71" s="54"/>
    </row>
    <row r="72" spans="2:13" ht="12.75" customHeight="1">
      <c r="B72" s="54"/>
      <c r="D72" s="54"/>
      <c r="M72" s="54"/>
    </row>
    <row r="73" spans="2:13" ht="12.75" customHeight="1">
      <c r="B73" s="54"/>
      <c r="D73" s="54"/>
      <c r="M73" s="54"/>
    </row>
    <row r="74" spans="2:13" ht="12.75" customHeight="1">
      <c r="B74" s="54"/>
      <c r="D74" s="54"/>
      <c r="M74" s="54"/>
    </row>
    <row r="75" spans="2:13" ht="12.75" customHeight="1">
      <c r="B75" s="54"/>
      <c r="D75" s="54"/>
      <c r="M75" s="54"/>
    </row>
    <row r="76" spans="2:13" ht="12.75" customHeight="1">
      <c r="B76" s="54"/>
      <c r="D76" s="54"/>
      <c r="M76" s="54"/>
    </row>
    <row r="77" spans="2:13" ht="12.75" customHeight="1">
      <c r="B77" s="54"/>
      <c r="D77" s="54"/>
      <c r="M77" s="54"/>
    </row>
    <row r="78" spans="2:13" ht="12.75" customHeight="1">
      <c r="B78" s="54"/>
      <c r="D78" s="54"/>
      <c r="M78" s="54"/>
    </row>
    <row r="79" spans="2:13" ht="12.75" customHeight="1">
      <c r="B79" s="54"/>
      <c r="D79" s="54"/>
      <c r="M79" s="54"/>
    </row>
    <row r="80" spans="2:13" ht="12.75" customHeight="1">
      <c r="B80" s="54"/>
      <c r="D80" s="54"/>
      <c r="M80" s="54"/>
    </row>
    <row r="81" spans="2:13" ht="12.75" customHeight="1">
      <c r="B81" s="54"/>
      <c r="D81" s="54"/>
      <c r="M81" s="54"/>
    </row>
    <row r="82" spans="2:13" ht="12.75" customHeight="1">
      <c r="B82" s="54"/>
      <c r="D82" s="54"/>
      <c r="M82" s="54"/>
    </row>
    <row r="83" spans="2:13" ht="12.75" customHeight="1">
      <c r="B83" s="54"/>
      <c r="D83" s="54"/>
      <c r="M83" s="54"/>
    </row>
    <row r="84" spans="2:13" ht="12.75" customHeight="1">
      <c r="B84" s="54"/>
      <c r="D84" s="54"/>
      <c r="M84" s="54"/>
    </row>
    <row r="85" spans="2:13" ht="12.75" customHeight="1">
      <c r="B85" s="54"/>
      <c r="D85" s="54"/>
      <c r="M85" s="54"/>
    </row>
    <row r="86" spans="2:13" ht="12.75" customHeight="1">
      <c r="B86" s="54"/>
      <c r="D86" s="54"/>
      <c r="M86" s="54"/>
    </row>
    <row r="87" spans="2:13" ht="12.75" customHeight="1">
      <c r="B87" s="54"/>
      <c r="D87" s="54"/>
      <c r="M87" s="54"/>
    </row>
    <row r="88" spans="2:13" ht="12.75" customHeight="1">
      <c r="B88" s="54"/>
      <c r="D88" s="54"/>
      <c r="M88" s="54"/>
    </row>
    <row r="89" spans="2:13" ht="12.75" customHeight="1">
      <c r="B89" s="54"/>
      <c r="D89" s="54"/>
      <c r="M89" s="54"/>
    </row>
    <row r="90" spans="2:13" ht="12.75" customHeight="1">
      <c r="B90" s="54"/>
      <c r="D90" s="54"/>
      <c r="M90" s="54"/>
    </row>
    <row r="91" spans="2:13" ht="12.75" customHeight="1">
      <c r="B91" s="54"/>
      <c r="D91" s="54"/>
      <c r="M91" s="54"/>
    </row>
    <row r="92" spans="2:13" ht="12.75" customHeight="1">
      <c r="B92" s="54"/>
      <c r="D92" s="54"/>
      <c r="M92" s="54"/>
    </row>
    <row r="93" spans="2:13" ht="12.75" customHeight="1">
      <c r="B93" s="54"/>
      <c r="D93" s="54"/>
      <c r="M93" s="54"/>
    </row>
    <row r="94" spans="2:13" ht="12.75" customHeight="1">
      <c r="B94" s="54"/>
      <c r="D94" s="54"/>
      <c r="M94" s="54"/>
    </row>
    <row r="95" spans="2:13" ht="12.75" customHeight="1">
      <c r="B95" s="54"/>
      <c r="D95" s="54"/>
      <c r="M95" s="54"/>
    </row>
    <row r="96" spans="2:13" ht="12.75" customHeight="1">
      <c r="B96" s="54"/>
      <c r="D96" s="54"/>
      <c r="M96" s="54"/>
    </row>
    <row r="97" spans="2:13" ht="12.75" customHeight="1">
      <c r="B97" s="54"/>
      <c r="D97" s="54"/>
      <c r="M97" s="54"/>
    </row>
    <row r="98" spans="2:13" ht="12.75" customHeight="1">
      <c r="B98" s="54"/>
      <c r="D98" s="54"/>
      <c r="M98" s="54"/>
    </row>
    <row r="99" spans="2:13" ht="12.75" customHeight="1">
      <c r="B99" s="54"/>
      <c r="D99" s="54"/>
      <c r="M99" s="54"/>
    </row>
    <row r="100" spans="2:13" ht="12.75" customHeight="1">
      <c r="B100" s="54"/>
      <c r="D100" s="54"/>
      <c r="M100" s="54"/>
    </row>
    <row r="101" spans="2:13" ht="12.75" customHeight="1">
      <c r="B101" s="54"/>
      <c r="D101" s="54"/>
      <c r="M101" s="54"/>
    </row>
    <row r="102" spans="2:13" ht="12.75" customHeight="1">
      <c r="B102" s="54"/>
      <c r="D102" s="54"/>
      <c r="M102" s="54"/>
    </row>
    <row r="103" spans="2:13" ht="12.75" customHeight="1">
      <c r="B103" s="54"/>
      <c r="D103" s="54"/>
      <c r="M103" s="54"/>
    </row>
    <row r="104" spans="2:13" ht="12.75" customHeight="1">
      <c r="B104" s="54"/>
      <c r="D104" s="54"/>
      <c r="M104" s="54"/>
    </row>
    <row r="105" spans="2:13" ht="12.75" customHeight="1">
      <c r="B105" s="54"/>
      <c r="D105" s="54"/>
      <c r="M105" s="54"/>
    </row>
    <row r="106" spans="2:13" ht="12.75" customHeight="1">
      <c r="B106" s="54"/>
      <c r="D106" s="54"/>
      <c r="M106" s="54"/>
    </row>
    <row r="107" spans="2:13" ht="12.75" customHeight="1">
      <c r="B107" s="54"/>
      <c r="D107" s="54"/>
      <c r="M107" s="54"/>
    </row>
    <row r="108" spans="2:13" ht="12.75" customHeight="1">
      <c r="B108" s="54"/>
      <c r="D108" s="54"/>
      <c r="M108" s="54"/>
    </row>
    <row r="109" spans="2:13" ht="12.75" customHeight="1">
      <c r="B109" s="54"/>
      <c r="D109" s="54"/>
      <c r="M109" s="54"/>
    </row>
    <row r="110" spans="2:13" ht="12.75" customHeight="1">
      <c r="B110" s="54"/>
      <c r="D110" s="54"/>
      <c r="M110" s="54"/>
    </row>
    <row r="111" spans="2:13" ht="12.75" customHeight="1">
      <c r="B111" s="54"/>
      <c r="D111" s="54"/>
      <c r="M111" s="54"/>
    </row>
    <row r="112" spans="2:13" ht="12.75" customHeight="1">
      <c r="B112" s="54"/>
      <c r="D112" s="54"/>
      <c r="M112" s="54"/>
    </row>
    <row r="113" spans="2:13" ht="12.75" customHeight="1">
      <c r="B113" s="54"/>
      <c r="D113" s="54"/>
      <c r="M113" s="54"/>
    </row>
    <row r="114" spans="2:13" ht="12.75" customHeight="1">
      <c r="B114" s="54"/>
      <c r="D114" s="54"/>
      <c r="M114" s="54"/>
    </row>
    <row r="115" spans="2:13" ht="12.75" customHeight="1">
      <c r="B115" s="54"/>
      <c r="D115" s="54"/>
      <c r="M115" s="54"/>
    </row>
    <row r="116" spans="2:13" ht="12.75" customHeight="1">
      <c r="B116" s="54"/>
      <c r="D116" s="54"/>
      <c r="M116" s="54"/>
    </row>
    <row r="117" spans="2:13" ht="12.75" customHeight="1">
      <c r="B117" s="54"/>
      <c r="D117" s="54"/>
      <c r="M117" s="54"/>
    </row>
    <row r="118" spans="2:13" ht="12.75" customHeight="1">
      <c r="B118" s="54"/>
      <c r="D118" s="54"/>
      <c r="M118" s="54"/>
    </row>
    <row r="119" spans="2:13" ht="12.75" customHeight="1">
      <c r="B119" s="54"/>
      <c r="D119" s="54"/>
      <c r="M119" s="54"/>
    </row>
    <row r="120" spans="2:13" ht="12.75" customHeight="1">
      <c r="B120" s="54"/>
      <c r="D120" s="54"/>
      <c r="M120" s="54"/>
    </row>
    <row r="121" spans="2:13" ht="12.75" customHeight="1">
      <c r="B121" s="54"/>
      <c r="D121" s="54"/>
      <c r="M121" s="54"/>
    </row>
    <row r="122" spans="2:13" ht="12.75" customHeight="1">
      <c r="B122" s="54"/>
      <c r="D122" s="54"/>
      <c r="M122" s="54"/>
    </row>
    <row r="123" spans="2:13" ht="12.75" customHeight="1">
      <c r="B123" s="54"/>
      <c r="D123" s="54"/>
      <c r="M123" s="54"/>
    </row>
    <row r="124" spans="2:13" ht="12.75" customHeight="1">
      <c r="B124" s="54"/>
      <c r="D124" s="54"/>
      <c r="M124" s="54"/>
    </row>
    <row r="125" spans="2:13" ht="12.75" customHeight="1">
      <c r="B125" s="54"/>
      <c r="D125" s="54"/>
      <c r="M125" s="54"/>
    </row>
    <row r="126" spans="2:13" ht="12.75" customHeight="1">
      <c r="B126" s="54"/>
      <c r="D126" s="54"/>
      <c r="M126" s="54"/>
    </row>
    <row r="127" spans="2:13" ht="12.75" customHeight="1">
      <c r="B127" s="54"/>
      <c r="D127" s="54"/>
      <c r="M127" s="54"/>
    </row>
    <row r="128" spans="2:13" ht="12.75" customHeight="1">
      <c r="B128" s="54"/>
      <c r="D128" s="54"/>
      <c r="M128" s="54"/>
    </row>
    <row r="129" spans="2:13" ht="12.75" customHeight="1">
      <c r="B129" s="54"/>
      <c r="D129" s="54"/>
      <c r="M129" s="54"/>
    </row>
    <row r="130" spans="2:13" ht="12.75" customHeight="1">
      <c r="B130" s="54"/>
      <c r="D130" s="54"/>
      <c r="M130" s="54"/>
    </row>
    <row r="131" spans="2:13" ht="12.75" customHeight="1">
      <c r="B131" s="54"/>
      <c r="D131" s="54"/>
      <c r="M131" s="54"/>
    </row>
    <row r="132" spans="2:13" ht="12.75" customHeight="1">
      <c r="B132" s="54"/>
      <c r="D132" s="54"/>
      <c r="M132" s="54"/>
    </row>
    <row r="133" spans="2:13" ht="12.75" customHeight="1">
      <c r="B133" s="54"/>
      <c r="D133" s="54"/>
      <c r="M133" s="54"/>
    </row>
    <row r="134" spans="2:13" ht="12.75" customHeight="1">
      <c r="B134" s="54"/>
      <c r="D134" s="54"/>
      <c r="M134" s="54"/>
    </row>
    <row r="135" spans="2:13" ht="12.75" customHeight="1">
      <c r="B135" s="54"/>
      <c r="D135" s="54"/>
      <c r="M135" s="54"/>
    </row>
    <row r="136" spans="2:13" ht="12.75" customHeight="1">
      <c r="B136" s="54"/>
      <c r="D136" s="54"/>
      <c r="M136" s="54"/>
    </row>
    <row r="137" spans="2:13" ht="12.75" customHeight="1">
      <c r="B137" s="54"/>
      <c r="D137" s="54"/>
      <c r="M137" s="54"/>
    </row>
    <row r="138" spans="2:13" ht="12.75" customHeight="1">
      <c r="B138" s="54"/>
      <c r="D138" s="54"/>
      <c r="M138" s="54"/>
    </row>
    <row r="139" spans="2:13" ht="12.75" customHeight="1">
      <c r="B139" s="54"/>
      <c r="D139" s="54"/>
      <c r="M139" s="54"/>
    </row>
    <row r="140" spans="2:13" ht="12.75" customHeight="1">
      <c r="B140" s="54"/>
      <c r="D140" s="54"/>
      <c r="M140" s="54"/>
    </row>
    <row r="141" spans="2:13" ht="12.75" customHeight="1">
      <c r="B141" s="54"/>
      <c r="D141" s="54"/>
      <c r="M141" s="54"/>
    </row>
    <row r="142" spans="2:13" ht="12.75" customHeight="1">
      <c r="B142" s="54"/>
      <c r="D142" s="54"/>
      <c r="M142" s="54"/>
    </row>
    <row r="143" spans="2:13" ht="12.75" customHeight="1">
      <c r="B143" s="54"/>
      <c r="D143" s="54"/>
      <c r="M143" s="54"/>
    </row>
    <row r="144" spans="2:13" ht="12.75" customHeight="1">
      <c r="B144" s="54"/>
      <c r="D144" s="54"/>
      <c r="M144" s="54"/>
    </row>
    <row r="145" spans="2:13" ht="12.75" customHeight="1">
      <c r="B145" s="54"/>
      <c r="D145" s="54"/>
      <c r="M145" s="54"/>
    </row>
    <row r="146" spans="2:13" ht="12.75" customHeight="1">
      <c r="B146" s="54"/>
      <c r="D146" s="54"/>
      <c r="M146" s="54"/>
    </row>
    <row r="147" spans="2:13" ht="12.75" customHeight="1">
      <c r="B147" s="54"/>
      <c r="D147" s="54"/>
      <c r="M147" s="54"/>
    </row>
    <row r="148" spans="2:13" ht="12.75" customHeight="1">
      <c r="B148" s="54"/>
      <c r="D148" s="54"/>
      <c r="M148" s="54"/>
    </row>
    <row r="149" spans="2:13" ht="12.75" customHeight="1">
      <c r="B149" s="54"/>
      <c r="D149" s="54"/>
      <c r="M149" s="54"/>
    </row>
    <row r="150" spans="2:13" ht="12.75" customHeight="1">
      <c r="B150" s="54"/>
      <c r="D150" s="54"/>
      <c r="M150" s="54"/>
    </row>
    <row r="151" spans="2:13" ht="12.75" customHeight="1">
      <c r="B151" s="54"/>
      <c r="D151" s="54"/>
      <c r="M151" s="54"/>
    </row>
    <row r="152" spans="2:13" ht="12.75" customHeight="1">
      <c r="B152" s="54"/>
      <c r="D152" s="54"/>
      <c r="M152" s="54"/>
    </row>
    <row r="153" spans="2:13" ht="12.75" customHeight="1">
      <c r="B153" s="54"/>
      <c r="D153" s="54"/>
      <c r="M153" s="54"/>
    </row>
    <row r="154" spans="2:13" ht="12.75" customHeight="1">
      <c r="B154" s="54"/>
      <c r="D154" s="54"/>
      <c r="M154" s="54"/>
    </row>
    <row r="155" spans="2:13" ht="12.75" customHeight="1">
      <c r="B155" s="54"/>
      <c r="D155" s="54"/>
      <c r="M155" s="54"/>
    </row>
    <row r="156" spans="2:13" ht="12.75" customHeight="1">
      <c r="B156" s="54"/>
      <c r="D156" s="54"/>
      <c r="M156" s="54"/>
    </row>
    <row r="157" spans="2:13" ht="12.75" customHeight="1">
      <c r="B157" s="54"/>
      <c r="D157" s="54"/>
      <c r="M157" s="54"/>
    </row>
    <row r="158" spans="2:13" ht="12.75" customHeight="1">
      <c r="B158" s="54"/>
      <c r="D158" s="54"/>
      <c r="M158" s="54"/>
    </row>
    <row r="159" spans="2:13" ht="12.75" customHeight="1">
      <c r="B159" s="54"/>
      <c r="D159" s="54"/>
      <c r="M159" s="54"/>
    </row>
    <row r="160" spans="2:13" ht="12.75" customHeight="1">
      <c r="B160" s="54"/>
      <c r="D160" s="54"/>
      <c r="M160" s="54"/>
    </row>
    <row r="161" spans="2:13" ht="12.75" customHeight="1">
      <c r="B161" s="54"/>
      <c r="D161" s="54"/>
      <c r="M161" s="54"/>
    </row>
    <row r="162" spans="2:13" ht="12.75" customHeight="1">
      <c r="B162" s="54"/>
      <c r="D162" s="54"/>
      <c r="M162" s="54"/>
    </row>
    <row r="163" spans="2:13" ht="12.75" customHeight="1">
      <c r="B163" s="54"/>
      <c r="D163" s="54"/>
      <c r="M163" s="54"/>
    </row>
    <row r="164" spans="2:13" ht="12.75" customHeight="1">
      <c r="B164" s="54"/>
      <c r="D164" s="54"/>
      <c r="M164" s="54"/>
    </row>
    <row r="165" spans="2:13" ht="12.75" customHeight="1">
      <c r="B165" s="54"/>
      <c r="D165" s="54"/>
      <c r="M165" s="54"/>
    </row>
    <row r="166" spans="2:13" ht="12.75" customHeight="1">
      <c r="B166" s="54"/>
      <c r="D166" s="54"/>
      <c r="M166" s="54"/>
    </row>
    <row r="167" spans="2:13" ht="12.75" customHeight="1">
      <c r="B167" s="54"/>
      <c r="D167" s="54"/>
      <c r="M167" s="54"/>
    </row>
    <row r="168" spans="2:13" ht="12.75" customHeight="1">
      <c r="B168" s="54"/>
      <c r="D168" s="54"/>
      <c r="M168" s="54"/>
    </row>
    <row r="169" spans="2:13" ht="12.75" customHeight="1">
      <c r="B169" s="54"/>
      <c r="D169" s="54"/>
      <c r="M169" s="54"/>
    </row>
    <row r="170" spans="2:13" ht="12.75" customHeight="1">
      <c r="B170" s="54"/>
      <c r="D170" s="54"/>
      <c r="M170" s="54"/>
    </row>
    <row r="171" spans="2:13" ht="12.75" customHeight="1">
      <c r="B171" s="54"/>
      <c r="D171" s="54"/>
      <c r="M171" s="54"/>
    </row>
    <row r="172" spans="2:13" ht="12.75" customHeight="1">
      <c r="B172" s="54"/>
      <c r="D172" s="54"/>
      <c r="M172" s="54"/>
    </row>
    <row r="173" spans="2:13" ht="12.75" customHeight="1">
      <c r="B173" s="54"/>
      <c r="D173" s="54"/>
      <c r="M173" s="54"/>
    </row>
    <row r="174" spans="2:13" ht="12.75" customHeight="1">
      <c r="B174" s="54"/>
      <c r="D174" s="54"/>
      <c r="M174" s="54"/>
    </row>
    <row r="175" spans="2:13" ht="12.75" customHeight="1">
      <c r="B175" s="54"/>
      <c r="D175" s="54"/>
      <c r="M175" s="54"/>
    </row>
    <row r="176" spans="2:13" ht="12.75" customHeight="1">
      <c r="B176" s="54"/>
      <c r="D176" s="54"/>
      <c r="M176" s="54"/>
    </row>
    <row r="177" spans="2:13" ht="12.75" customHeight="1">
      <c r="B177" s="54"/>
      <c r="D177" s="54"/>
      <c r="M177" s="54"/>
    </row>
    <row r="178" spans="2:13" ht="12.75" customHeight="1">
      <c r="B178" s="54"/>
      <c r="D178" s="54"/>
      <c r="M178" s="54"/>
    </row>
    <row r="179" spans="2:13" ht="12.75" customHeight="1">
      <c r="B179" s="54"/>
      <c r="D179" s="54"/>
      <c r="M179" s="54"/>
    </row>
    <row r="180" spans="2:13" ht="12.75" customHeight="1">
      <c r="B180" s="54"/>
      <c r="D180" s="54"/>
      <c r="M180" s="54"/>
    </row>
    <row r="181" spans="2:13" ht="12.75" customHeight="1">
      <c r="B181" s="54"/>
      <c r="D181" s="54"/>
      <c r="M181" s="54"/>
    </row>
    <row r="182" spans="2:13" ht="12.75" customHeight="1">
      <c r="B182" s="54"/>
      <c r="D182" s="54"/>
      <c r="M182" s="54"/>
    </row>
    <row r="183" spans="2:13" ht="12.75" customHeight="1">
      <c r="B183" s="54"/>
      <c r="D183" s="54"/>
      <c r="M183" s="54"/>
    </row>
    <row r="184" spans="2:13" ht="12.75" customHeight="1">
      <c r="B184" s="54"/>
      <c r="D184" s="54"/>
      <c r="M184" s="54"/>
    </row>
    <row r="185" spans="2:13" ht="12.75" customHeight="1">
      <c r="B185" s="54"/>
      <c r="D185" s="54"/>
      <c r="M185" s="54"/>
    </row>
    <row r="186" spans="2:13" ht="12.75" customHeight="1">
      <c r="B186" s="54"/>
      <c r="D186" s="54"/>
      <c r="M186" s="54"/>
    </row>
    <row r="187" spans="2:13" ht="12.75" customHeight="1">
      <c r="B187" s="54"/>
      <c r="D187" s="54"/>
      <c r="M187" s="54"/>
    </row>
    <row r="188" spans="2:13" ht="12.75" customHeight="1">
      <c r="B188" s="54"/>
      <c r="D188" s="54"/>
      <c r="M188" s="54"/>
    </row>
    <row r="189" spans="2:13" ht="12.75" customHeight="1">
      <c r="B189" s="54"/>
      <c r="D189" s="54"/>
      <c r="M189" s="54"/>
    </row>
    <row r="190" spans="2:13" ht="12.75" customHeight="1">
      <c r="B190" s="54"/>
      <c r="D190" s="54"/>
      <c r="M190" s="54"/>
    </row>
    <row r="191" spans="2:13" ht="12.75" customHeight="1">
      <c r="B191" s="54"/>
      <c r="D191" s="54"/>
      <c r="M191" s="54"/>
    </row>
    <row r="192" spans="2:13" ht="12.75" customHeight="1">
      <c r="B192" s="54"/>
      <c r="D192" s="54"/>
      <c r="M192" s="54"/>
    </row>
    <row r="193" spans="2:13" ht="12.75" customHeight="1">
      <c r="B193" s="54"/>
      <c r="D193" s="54"/>
      <c r="M193" s="54"/>
    </row>
    <row r="194" spans="2:13" ht="12.75" customHeight="1">
      <c r="B194" s="54"/>
      <c r="D194" s="54"/>
      <c r="M194" s="54"/>
    </row>
    <row r="195" spans="2:13" ht="12.75" customHeight="1">
      <c r="B195" s="54"/>
      <c r="D195" s="54"/>
      <c r="M195" s="54"/>
    </row>
    <row r="196" spans="2:13" ht="12.75" customHeight="1">
      <c r="B196" s="54"/>
      <c r="D196" s="54"/>
      <c r="M196" s="54"/>
    </row>
    <row r="197" spans="2:13" ht="12.75" customHeight="1">
      <c r="B197" s="54"/>
      <c r="D197" s="54"/>
      <c r="M197" s="54"/>
    </row>
    <row r="198" spans="2:13" ht="12.75" customHeight="1">
      <c r="B198" s="54"/>
      <c r="D198" s="54"/>
      <c r="M198" s="54"/>
    </row>
    <row r="199" spans="2:13" ht="12.75" customHeight="1">
      <c r="B199" s="54"/>
      <c r="D199" s="54"/>
      <c r="M199" s="54"/>
    </row>
    <row r="200" spans="2:13" ht="12.75" customHeight="1">
      <c r="B200" s="54"/>
      <c r="D200" s="54"/>
      <c r="M200" s="54"/>
    </row>
    <row r="201" spans="2:13" ht="12.75" customHeight="1">
      <c r="B201" s="54"/>
      <c r="D201" s="54"/>
      <c r="M201" s="54"/>
    </row>
    <row r="202" spans="2:13" ht="12.75" customHeight="1">
      <c r="B202" s="54"/>
      <c r="D202" s="54"/>
      <c r="M202" s="54"/>
    </row>
    <row r="203" spans="2:13" ht="12.75" customHeight="1">
      <c r="B203" s="54"/>
      <c r="D203" s="54"/>
      <c r="M203" s="54"/>
    </row>
    <row r="204" spans="2:13" ht="12.75" customHeight="1">
      <c r="B204" s="54"/>
      <c r="D204" s="54"/>
      <c r="M204" s="54"/>
    </row>
    <row r="205" spans="2:13" ht="12.75" customHeight="1">
      <c r="B205" s="54"/>
      <c r="D205" s="54"/>
      <c r="M205" s="54"/>
    </row>
    <row r="206" spans="2:13" ht="12.75" customHeight="1">
      <c r="B206" s="54"/>
      <c r="D206" s="54"/>
      <c r="M206" s="54"/>
    </row>
    <row r="207" spans="2:13" ht="12.75" customHeight="1">
      <c r="B207" s="54"/>
      <c r="D207" s="54"/>
      <c r="M207" s="54"/>
    </row>
    <row r="208" spans="2:13" ht="12.75" customHeight="1">
      <c r="B208" s="54"/>
      <c r="D208" s="54"/>
      <c r="M208" s="54"/>
    </row>
    <row r="209" spans="2:13" ht="12.75" customHeight="1">
      <c r="B209" s="54"/>
      <c r="D209" s="54"/>
      <c r="M209" s="54"/>
    </row>
    <row r="210" spans="2:13" ht="12.75" customHeight="1">
      <c r="B210" s="54"/>
      <c r="D210" s="54"/>
      <c r="M210" s="54"/>
    </row>
    <row r="211" spans="2:13" ht="12.75" customHeight="1">
      <c r="B211" s="54"/>
      <c r="D211" s="54"/>
      <c r="M211" s="54"/>
    </row>
    <row r="212" spans="2:13" ht="12.75" customHeight="1">
      <c r="B212" s="54"/>
      <c r="D212" s="54"/>
      <c r="M212" s="54"/>
    </row>
    <row r="213" spans="2:13" ht="12.75" customHeight="1">
      <c r="B213" s="54"/>
      <c r="D213" s="54"/>
      <c r="M213" s="54"/>
    </row>
    <row r="214" spans="2:13" ht="12.75" customHeight="1">
      <c r="B214" s="54"/>
      <c r="D214" s="54"/>
      <c r="M214" s="54"/>
    </row>
    <row r="215" spans="2:13" ht="12.75" customHeight="1">
      <c r="B215" s="54"/>
      <c r="D215" s="54"/>
      <c r="M215" s="54"/>
    </row>
    <row r="216" spans="2:13" ht="12.75" customHeight="1">
      <c r="B216" s="54"/>
      <c r="D216" s="54"/>
      <c r="M216" s="54"/>
    </row>
    <row r="217" spans="2:13" ht="12.75" customHeight="1">
      <c r="B217" s="54"/>
      <c r="D217" s="54"/>
      <c r="M217" s="54"/>
    </row>
    <row r="218" spans="2:13" ht="12.75" customHeight="1">
      <c r="B218" s="54"/>
      <c r="D218" s="54"/>
      <c r="M218" s="54"/>
    </row>
    <row r="219" spans="2:13" ht="12.75" customHeight="1">
      <c r="B219" s="54"/>
      <c r="D219" s="54"/>
      <c r="M219" s="54"/>
    </row>
    <row r="220" spans="2:13" ht="12.75" customHeight="1">
      <c r="B220" s="54"/>
      <c r="D220" s="54"/>
      <c r="M220" s="54"/>
    </row>
    <row r="221" spans="2:13" ht="12.75" customHeight="1">
      <c r="B221" s="54"/>
      <c r="D221" s="54"/>
      <c r="M221" s="54"/>
    </row>
    <row r="222" spans="2:13" ht="12.75" customHeight="1">
      <c r="B222" s="54"/>
      <c r="D222" s="54"/>
      <c r="M222" s="54"/>
    </row>
    <row r="223" spans="2:13" ht="12.75" customHeight="1">
      <c r="B223" s="54"/>
      <c r="D223" s="54"/>
      <c r="M223" s="54"/>
    </row>
    <row r="224" spans="2:13" ht="12.75" customHeight="1">
      <c r="B224" s="54"/>
      <c r="D224" s="54"/>
      <c r="M224" s="54"/>
    </row>
    <row r="225" spans="2:13" ht="12.75" customHeight="1">
      <c r="B225" s="54"/>
      <c r="D225" s="54"/>
      <c r="M225" s="54"/>
    </row>
    <row r="226" spans="2:13" ht="12.75" customHeight="1">
      <c r="B226" s="54"/>
      <c r="D226" s="54"/>
      <c r="M226" s="54"/>
    </row>
    <row r="227" spans="2:13" ht="12.75" customHeight="1">
      <c r="B227" s="54"/>
      <c r="D227" s="54"/>
      <c r="M227" s="54"/>
    </row>
    <row r="228" spans="2:13" ht="12.75" customHeight="1">
      <c r="B228" s="54"/>
      <c r="D228" s="54"/>
      <c r="M228" s="54"/>
    </row>
    <row r="229" spans="2:13" ht="12.75" customHeight="1">
      <c r="B229" s="54"/>
      <c r="D229" s="54"/>
      <c r="M229" s="54"/>
    </row>
    <row r="230" spans="2:13" ht="12.75" customHeight="1">
      <c r="B230" s="54"/>
      <c r="D230" s="54"/>
      <c r="M230" s="54"/>
    </row>
    <row r="231" spans="2:13" ht="12.75" customHeight="1">
      <c r="B231" s="54"/>
      <c r="D231" s="54"/>
      <c r="M231" s="54"/>
    </row>
    <row r="232" spans="2:13" ht="12.75" customHeight="1">
      <c r="B232" s="54"/>
      <c r="D232" s="54"/>
      <c r="M232" s="54"/>
    </row>
    <row r="233" spans="2:13" ht="12.75" customHeight="1">
      <c r="B233" s="54"/>
      <c r="D233" s="54"/>
      <c r="M233" s="54"/>
    </row>
    <row r="234" spans="2:13" ht="12.75" customHeight="1">
      <c r="B234" s="54"/>
      <c r="D234" s="54"/>
      <c r="M234" s="54"/>
    </row>
    <row r="235" spans="2:13" ht="12.75" customHeight="1">
      <c r="B235" s="54"/>
      <c r="D235" s="54"/>
      <c r="M235" s="54"/>
    </row>
    <row r="236" spans="2:13" ht="12.75" customHeight="1">
      <c r="B236" s="54"/>
      <c r="D236" s="54"/>
      <c r="M236" s="54"/>
    </row>
    <row r="237" spans="2:13" ht="12.75" customHeight="1">
      <c r="B237" s="54"/>
      <c r="D237" s="54"/>
      <c r="M237" s="54"/>
    </row>
    <row r="238" spans="2:13" ht="12.75" customHeight="1">
      <c r="B238" s="54"/>
      <c r="D238" s="54"/>
      <c r="M238" s="54"/>
    </row>
    <row r="239" spans="2:13" ht="12.75" customHeight="1">
      <c r="B239" s="54"/>
      <c r="D239" s="54"/>
      <c r="M239" s="54"/>
    </row>
    <row r="240" spans="2:13" ht="12.75" customHeight="1">
      <c r="B240" s="54"/>
      <c r="D240" s="54"/>
      <c r="M240" s="54"/>
    </row>
    <row r="241" spans="2:13" ht="12.75" customHeight="1">
      <c r="B241" s="54"/>
      <c r="D241" s="54"/>
      <c r="M241" s="54"/>
    </row>
    <row r="242" spans="2:13" ht="12.75" customHeight="1">
      <c r="B242" s="54"/>
      <c r="D242" s="54"/>
      <c r="M242" s="54"/>
    </row>
    <row r="243" spans="2:13" ht="12.75" customHeight="1">
      <c r="B243" s="54"/>
      <c r="D243" s="54"/>
      <c r="M243" s="54"/>
    </row>
    <row r="244" spans="2:13" ht="12.75" customHeight="1">
      <c r="B244" s="54"/>
      <c r="D244" s="54"/>
      <c r="M244" s="54"/>
    </row>
    <row r="245" spans="2:13" ht="12.75" customHeight="1">
      <c r="B245" s="54"/>
      <c r="D245" s="54"/>
      <c r="M245" s="54"/>
    </row>
    <row r="246" spans="2:13" ht="12.75" customHeight="1">
      <c r="B246" s="54"/>
      <c r="D246" s="54"/>
      <c r="M246" s="54"/>
    </row>
    <row r="247" spans="2:13" ht="12.75" customHeight="1">
      <c r="B247" s="54"/>
      <c r="D247" s="54"/>
      <c r="M247" s="54"/>
    </row>
    <row r="248" spans="2:13" ht="12.75" customHeight="1">
      <c r="B248" s="54"/>
      <c r="D248" s="54"/>
      <c r="M248" s="54"/>
    </row>
    <row r="249" spans="2:13" ht="12.75" customHeight="1">
      <c r="B249" s="54"/>
      <c r="D249" s="54"/>
      <c r="M249" s="54"/>
    </row>
    <row r="250" spans="2:13" ht="12.75" customHeight="1">
      <c r="B250" s="54"/>
      <c r="D250" s="54"/>
      <c r="M250" s="54"/>
    </row>
    <row r="251" spans="2:13" ht="12.75" customHeight="1">
      <c r="B251" s="54"/>
      <c r="D251" s="54"/>
      <c r="M251" s="54"/>
    </row>
    <row r="252" spans="2:13" ht="12.75" customHeight="1">
      <c r="B252" s="54"/>
      <c r="D252" s="54"/>
      <c r="M252" s="54"/>
    </row>
    <row r="253" spans="2:13" ht="12.75" customHeight="1">
      <c r="B253" s="54"/>
      <c r="D253" s="54"/>
      <c r="M253" s="54"/>
    </row>
    <row r="254" spans="2:13" ht="12.75" customHeight="1">
      <c r="B254" s="54"/>
      <c r="D254" s="54"/>
      <c r="M254" s="54"/>
    </row>
    <row r="255" spans="2:13" ht="12.75" customHeight="1">
      <c r="B255" s="54"/>
      <c r="D255" s="54"/>
      <c r="M255" s="54"/>
    </row>
    <row r="256" spans="2:13" ht="12.75" customHeight="1">
      <c r="B256" s="54"/>
      <c r="D256" s="54"/>
      <c r="M256" s="54"/>
    </row>
    <row r="257" spans="2:13" ht="12.75" customHeight="1">
      <c r="B257" s="54"/>
      <c r="D257" s="54"/>
      <c r="M257" s="54"/>
    </row>
    <row r="258" spans="2:13" ht="12.75" customHeight="1">
      <c r="B258" s="54"/>
      <c r="D258" s="54"/>
      <c r="M258" s="54"/>
    </row>
    <row r="259" spans="2:13" ht="12.75" customHeight="1">
      <c r="B259" s="54"/>
      <c r="D259" s="54"/>
      <c r="M259" s="54"/>
    </row>
    <row r="260" spans="2:13" ht="12.75" customHeight="1">
      <c r="B260" s="54"/>
      <c r="D260" s="54"/>
      <c r="M260" s="54"/>
    </row>
    <row r="261" spans="2:13" ht="12.75" customHeight="1">
      <c r="B261" s="54"/>
      <c r="D261" s="54"/>
      <c r="M261" s="54"/>
    </row>
    <row r="262" spans="2:13" ht="12.75" customHeight="1">
      <c r="B262" s="54"/>
      <c r="D262" s="54"/>
      <c r="M262" s="54"/>
    </row>
    <row r="263" spans="2:13" ht="12.75" customHeight="1">
      <c r="B263" s="54"/>
      <c r="D263" s="54"/>
      <c r="M263" s="54"/>
    </row>
    <row r="264" spans="2:13" ht="12.75" customHeight="1">
      <c r="B264" s="54"/>
      <c r="D264" s="54"/>
      <c r="M264" s="54"/>
    </row>
    <row r="265" spans="2:13" ht="12.75" customHeight="1">
      <c r="B265" s="54"/>
      <c r="D265" s="54"/>
      <c r="M265" s="54"/>
    </row>
    <row r="266" spans="2:13" ht="12.75" customHeight="1">
      <c r="B266" s="54"/>
      <c r="D266" s="54"/>
      <c r="M266" s="54"/>
    </row>
    <row r="267" spans="2:13" ht="12.75" customHeight="1">
      <c r="B267" s="54"/>
      <c r="D267" s="54"/>
      <c r="M267" s="54"/>
    </row>
    <row r="268" spans="2:13" ht="12.75" customHeight="1">
      <c r="B268" s="54"/>
      <c r="D268" s="54"/>
      <c r="M268" s="54"/>
    </row>
    <row r="269" spans="2:13" ht="12.75" customHeight="1">
      <c r="B269" s="54"/>
      <c r="D269" s="54"/>
      <c r="M269" s="54"/>
    </row>
    <row r="270" spans="2:13" ht="12.75" customHeight="1">
      <c r="B270" s="54"/>
      <c r="D270" s="54"/>
      <c r="M270" s="54"/>
    </row>
    <row r="271" spans="2:13" ht="12.75" customHeight="1">
      <c r="B271" s="54"/>
      <c r="D271" s="54"/>
      <c r="M271" s="54"/>
    </row>
    <row r="272" spans="2:13" ht="12.75" customHeight="1">
      <c r="B272" s="54"/>
      <c r="D272" s="54"/>
      <c r="M272" s="54"/>
    </row>
    <row r="273" spans="2:13" ht="12.75" customHeight="1">
      <c r="B273" s="54"/>
      <c r="D273" s="54"/>
      <c r="M273" s="54"/>
    </row>
    <row r="274" spans="2:13" ht="12.75" customHeight="1">
      <c r="B274" s="54"/>
      <c r="D274" s="54"/>
      <c r="M274" s="54"/>
    </row>
    <row r="275" spans="2:13" ht="12.75" customHeight="1">
      <c r="B275" s="54"/>
      <c r="D275" s="54"/>
      <c r="M275" s="54"/>
    </row>
    <row r="276" spans="2:13" ht="12.75" customHeight="1">
      <c r="B276" s="54"/>
      <c r="D276" s="54"/>
      <c r="M276" s="54"/>
    </row>
    <row r="277" spans="2:13" ht="12.75" customHeight="1">
      <c r="B277" s="54"/>
      <c r="D277" s="54"/>
      <c r="M277" s="54"/>
    </row>
    <row r="278" spans="2:13" ht="12.75" customHeight="1">
      <c r="B278" s="54"/>
      <c r="D278" s="54"/>
      <c r="M278" s="54"/>
    </row>
    <row r="279" spans="2:13" ht="12.75" customHeight="1">
      <c r="B279" s="54"/>
      <c r="D279" s="54"/>
      <c r="M279" s="54"/>
    </row>
    <row r="280" spans="2:13" ht="12.75" customHeight="1">
      <c r="B280" s="54"/>
      <c r="D280" s="54"/>
      <c r="M280" s="54"/>
    </row>
    <row r="281" spans="2:13" ht="12.75" customHeight="1">
      <c r="B281" s="54"/>
      <c r="D281" s="54"/>
      <c r="M281" s="54"/>
    </row>
    <row r="282" spans="2:13" ht="12.75" customHeight="1">
      <c r="B282" s="54"/>
      <c r="D282" s="54"/>
      <c r="M282" s="54"/>
    </row>
    <row r="283" spans="2:13" ht="12.75" customHeight="1">
      <c r="B283" s="54"/>
      <c r="D283" s="54"/>
      <c r="M283" s="54"/>
    </row>
    <row r="284" spans="2:13" ht="12.75" customHeight="1">
      <c r="B284" s="54"/>
      <c r="D284" s="54"/>
      <c r="M284" s="54"/>
    </row>
    <row r="285" spans="2:13" ht="12.75" customHeight="1">
      <c r="B285" s="54"/>
      <c r="D285" s="54"/>
      <c r="M285" s="54"/>
    </row>
    <row r="286" spans="2:13" ht="12.75" customHeight="1">
      <c r="B286" s="54"/>
      <c r="D286" s="54"/>
      <c r="M286" s="54"/>
    </row>
    <row r="287" spans="2:13" ht="12.75" customHeight="1">
      <c r="B287" s="54"/>
      <c r="D287" s="54"/>
      <c r="M287" s="54"/>
    </row>
    <row r="288" spans="2:13" ht="12.75" customHeight="1">
      <c r="B288" s="54"/>
      <c r="D288" s="54"/>
      <c r="M288" s="54"/>
    </row>
    <row r="289" spans="2:13" ht="12.75" customHeight="1">
      <c r="B289" s="54"/>
      <c r="D289" s="54"/>
      <c r="M289" s="54"/>
    </row>
    <row r="290" spans="2:13" ht="12.75" customHeight="1">
      <c r="B290" s="54"/>
      <c r="D290" s="54"/>
      <c r="M290" s="54"/>
    </row>
    <row r="291" spans="2:13" ht="12.75" customHeight="1">
      <c r="B291" s="54"/>
      <c r="D291" s="54"/>
      <c r="M291" s="54"/>
    </row>
    <row r="292" spans="2:13" ht="12.75" customHeight="1">
      <c r="B292" s="54"/>
      <c r="D292" s="54"/>
      <c r="M292" s="54"/>
    </row>
    <row r="293" spans="2:13" ht="12.75" customHeight="1">
      <c r="B293" s="54"/>
      <c r="D293" s="54"/>
      <c r="M293" s="54"/>
    </row>
    <row r="294" spans="2:13" ht="12.75" customHeight="1">
      <c r="B294" s="54"/>
      <c r="D294" s="54"/>
      <c r="M294" s="54"/>
    </row>
    <row r="295" spans="2:13" ht="12.75" customHeight="1">
      <c r="B295" s="54"/>
      <c r="D295" s="54"/>
      <c r="M295" s="54"/>
    </row>
    <row r="296" spans="2:13" ht="12.75" customHeight="1">
      <c r="B296" s="54"/>
      <c r="D296" s="54"/>
      <c r="M296" s="54"/>
    </row>
    <row r="297" spans="2:13" ht="12.75" customHeight="1">
      <c r="B297" s="54"/>
      <c r="D297" s="54"/>
      <c r="M297" s="54"/>
    </row>
    <row r="298" spans="2:13" ht="12.75" customHeight="1">
      <c r="B298" s="54"/>
      <c r="D298" s="54"/>
      <c r="M298" s="54"/>
    </row>
    <row r="299" spans="2:13" ht="12.75" customHeight="1">
      <c r="B299" s="54"/>
      <c r="D299" s="54"/>
      <c r="M299" s="54"/>
    </row>
    <row r="300" spans="2:13" ht="12.75" customHeight="1">
      <c r="B300" s="54"/>
      <c r="D300" s="54"/>
      <c r="M300" s="54"/>
    </row>
    <row r="301" spans="2:13" ht="12.75" customHeight="1">
      <c r="B301" s="54"/>
      <c r="D301" s="54"/>
      <c r="M301" s="54"/>
    </row>
    <row r="302" spans="2:13" ht="12.75" customHeight="1">
      <c r="B302" s="54"/>
      <c r="D302" s="54"/>
      <c r="M302" s="54"/>
    </row>
    <row r="303" spans="2:13" ht="12.75" customHeight="1">
      <c r="B303" s="54"/>
      <c r="D303" s="54"/>
      <c r="M303" s="54"/>
    </row>
    <row r="304" spans="2:13" ht="12.75" customHeight="1">
      <c r="B304" s="54"/>
      <c r="D304" s="54"/>
      <c r="M304" s="54"/>
    </row>
    <row r="305" spans="2:13" ht="12.75" customHeight="1">
      <c r="B305" s="54"/>
      <c r="D305" s="54"/>
      <c r="M305" s="54"/>
    </row>
    <row r="306" spans="2:13" ht="12.75" customHeight="1">
      <c r="B306" s="54"/>
      <c r="D306" s="54"/>
      <c r="M306" s="54"/>
    </row>
    <row r="307" spans="2:13" ht="12.75" customHeight="1">
      <c r="B307" s="54"/>
      <c r="D307" s="54"/>
      <c r="M307" s="54"/>
    </row>
    <row r="308" spans="2:13" ht="12.75" customHeight="1">
      <c r="B308" s="54"/>
      <c r="D308" s="54"/>
      <c r="M308" s="54"/>
    </row>
    <row r="309" spans="2:13" ht="12.75" customHeight="1">
      <c r="B309" s="54"/>
      <c r="D309" s="54"/>
      <c r="M309" s="54"/>
    </row>
    <row r="310" spans="2:13" ht="12.75" customHeight="1">
      <c r="B310" s="54"/>
      <c r="D310" s="54"/>
      <c r="M310" s="54"/>
    </row>
    <row r="311" spans="2:13" ht="12.75" customHeight="1">
      <c r="B311" s="54"/>
      <c r="D311" s="54"/>
      <c r="M311" s="54"/>
    </row>
    <row r="312" spans="2:13" ht="12.75" customHeight="1">
      <c r="B312" s="54"/>
      <c r="D312" s="54"/>
      <c r="M312" s="54"/>
    </row>
    <row r="313" spans="2:13" ht="12.75" customHeight="1">
      <c r="B313" s="54"/>
      <c r="D313" s="54"/>
      <c r="M313" s="54"/>
    </row>
    <row r="314" spans="2:13" ht="12.75" customHeight="1">
      <c r="B314" s="54"/>
      <c r="D314" s="54"/>
      <c r="M314" s="54"/>
    </row>
    <row r="315" spans="2:13" ht="12.75" customHeight="1">
      <c r="B315" s="54"/>
      <c r="D315" s="54"/>
      <c r="M315" s="54"/>
    </row>
    <row r="316" spans="2:13" ht="12.75" customHeight="1">
      <c r="B316" s="54"/>
      <c r="D316" s="54"/>
      <c r="M316" s="54"/>
    </row>
    <row r="317" spans="2:13" ht="12.75" customHeight="1">
      <c r="B317" s="54"/>
      <c r="D317" s="54"/>
      <c r="M317" s="54"/>
    </row>
    <row r="318" spans="2:13" ht="12.75" customHeight="1">
      <c r="B318" s="54"/>
      <c r="D318" s="54"/>
      <c r="M318" s="54"/>
    </row>
    <row r="319" spans="2:13" ht="12.75" customHeight="1">
      <c r="B319" s="54"/>
      <c r="D319" s="54"/>
      <c r="M319" s="54"/>
    </row>
    <row r="320" spans="2:13" ht="12.75" customHeight="1">
      <c r="B320" s="54"/>
      <c r="D320" s="54"/>
      <c r="M320" s="54"/>
    </row>
    <row r="321" spans="2:13" ht="12.75" customHeight="1">
      <c r="B321" s="54"/>
      <c r="D321" s="54"/>
      <c r="M321" s="54"/>
    </row>
    <row r="322" spans="2:13" ht="12.75" customHeight="1">
      <c r="B322" s="54"/>
      <c r="D322" s="54"/>
      <c r="M322" s="54"/>
    </row>
    <row r="323" spans="2:13" ht="12.75" customHeight="1">
      <c r="B323" s="54"/>
      <c r="D323" s="54"/>
      <c r="M323" s="54"/>
    </row>
    <row r="324" spans="2:13" ht="12.75" customHeight="1">
      <c r="B324" s="54"/>
      <c r="D324" s="54"/>
      <c r="M324" s="54"/>
    </row>
    <row r="325" spans="2:13" ht="12.75" customHeight="1">
      <c r="B325" s="54"/>
      <c r="D325" s="54"/>
      <c r="M325" s="54"/>
    </row>
    <row r="326" spans="2:13" ht="12.75" customHeight="1">
      <c r="B326" s="54"/>
      <c r="D326" s="54"/>
      <c r="M326" s="54"/>
    </row>
    <row r="327" spans="2:13" ht="12.75" customHeight="1">
      <c r="B327" s="54"/>
      <c r="D327" s="54"/>
      <c r="M327" s="54"/>
    </row>
    <row r="328" spans="2:13" ht="12.75" customHeight="1">
      <c r="B328" s="54"/>
      <c r="D328" s="54"/>
      <c r="M328" s="54"/>
    </row>
    <row r="329" spans="2:13" ht="12.75" customHeight="1">
      <c r="B329" s="54"/>
      <c r="D329" s="54"/>
      <c r="M329" s="54"/>
    </row>
    <row r="330" spans="2:13" ht="12.75" customHeight="1">
      <c r="B330" s="54"/>
      <c r="D330" s="54"/>
      <c r="M330" s="54"/>
    </row>
    <row r="331" spans="2:13" ht="12.75" customHeight="1">
      <c r="B331" s="54"/>
      <c r="D331" s="54"/>
      <c r="M331" s="54"/>
    </row>
    <row r="332" spans="2:13" ht="12.75" customHeight="1">
      <c r="B332" s="54"/>
      <c r="D332" s="54"/>
      <c r="M332" s="54"/>
    </row>
    <row r="333" spans="2:13" ht="12.75" customHeight="1">
      <c r="B333" s="54"/>
      <c r="D333" s="54"/>
      <c r="M333" s="54"/>
    </row>
    <row r="334" spans="2:13" ht="12.75" customHeight="1">
      <c r="B334" s="54"/>
      <c r="D334" s="54"/>
      <c r="M334" s="54"/>
    </row>
    <row r="335" spans="2:13" ht="12.75" customHeight="1">
      <c r="B335" s="54"/>
      <c r="D335" s="54"/>
      <c r="M335" s="54"/>
    </row>
    <row r="336" spans="2:13" ht="12.75" customHeight="1">
      <c r="B336" s="54"/>
      <c r="D336" s="54"/>
      <c r="M336" s="54"/>
    </row>
    <row r="337" spans="2:13" ht="12.75" customHeight="1">
      <c r="B337" s="54"/>
      <c r="D337" s="54"/>
      <c r="M337" s="54"/>
    </row>
    <row r="338" spans="2:13" ht="12.75" customHeight="1">
      <c r="B338" s="54"/>
      <c r="D338" s="54"/>
      <c r="M338" s="54"/>
    </row>
    <row r="339" spans="2:13" ht="12.75" customHeight="1">
      <c r="B339" s="54"/>
      <c r="D339" s="54"/>
      <c r="M339" s="54"/>
    </row>
    <row r="340" spans="2:13" ht="12.75" customHeight="1">
      <c r="B340" s="54"/>
      <c r="D340" s="54"/>
      <c r="M340" s="54"/>
    </row>
    <row r="341" spans="2:13" ht="12.75" customHeight="1">
      <c r="B341" s="54"/>
      <c r="D341" s="54"/>
      <c r="M341" s="54"/>
    </row>
    <row r="342" spans="2:13" ht="12.75" customHeight="1">
      <c r="B342" s="54"/>
      <c r="D342" s="54"/>
      <c r="M342" s="54"/>
    </row>
    <row r="343" spans="2:13" ht="12.75" customHeight="1">
      <c r="B343" s="54"/>
      <c r="D343" s="54"/>
      <c r="M343" s="54"/>
    </row>
    <row r="344" spans="2:13" ht="12.75" customHeight="1">
      <c r="B344" s="54"/>
      <c r="D344" s="54"/>
      <c r="M344" s="54"/>
    </row>
    <row r="345" spans="2:13" ht="12.75" customHeight="1">
      <c r="B345" s="54"/>
      <c r="D345" s="54"/>
      <c r="M345" s="54"/>
    </row>
    <row r="346" spans="2:13" ht="12.75" customHeight="1">
      <c r="B346" s="54"/>
      <c r="D346" s="54"/>
      <c r="M346" s="54"/>
    </row>
    <row r="347" spans="2:13" ht="12.75" customHeight="1">
      <c r="B347" s="54"/>
      <c r="D347" s="54"/>
      <c r="M347" s="54"/>
    </row>
    <row r="348" spans="2:13" ht="12.75" customHeight="1">
      <c r="B348" s="54"/>
      <c r="D348" s="54"/>
      <c r="M348" s="54"/>
    </row>
    <row r="349" spans="2:13" ht="12.75" customHeight="1">
      <c r="B349" s="54"/>
      <c r="D349" s="54"/>
      <c r="M349" s="54"/>
    </row>
    <row r="350" spans="2:13" ht="12.75" customHeight="1">
      <c r="B350" s="54"/>
      <c r="D350" s="54"/>
      <c r="M350" s="54"/>
    </row>
    <row r="351" spans="2:13" ht="12.75" customHeight="1">
      <c r="B351" s="54"/>
      <c r="D351" s="54"/>
      <c r="M351" s="54"/>
    </row>
    <row r="352" spans="2:13" ht="12.75" customHeight="1">
      <c r="B352" s="54"/>
      <c r="D352" s="54"/>
      <c r="M352" s="54"/>
    </row>
    <row r="353" spans="2:13" ht="12.75" customHeight="1">
      <c r="B353" s="54"/>
      <c r="D353" s="54"/>
      <c r="M353" s="54"/>
    </row>
    <row r="354" spans="2:13" ht="12.75" customHeight="1">
      <c r="B354" s="54"/>
      <c r="D354" s="54"/>
      <c r="M354" s="54"/>
    </row>
    <row r="355" spans="2:13" ht="12.75" customHeight="1">
      <c r="B355" s="54"/>
      <c r="D355" s="54"/>
      <c r="M355" s="54"/>
    </row>
    <row r="356" spans="2:13" ht="12.75" customHeight="1">
      <c r="B356" s="54"/>
      <c r="D356" s="54"/>
      <c r="M356" s="54"/>
    </row>
    <row r="357" spans="2:13" ht="12.75" customHeight="1">
      <c r="B357" s="54"/>
      <c r="D357" s="54"/>
      <c r="M357" s="54"/>
    </row>
    <row r="358" spans="2:13" ht="12.75" customHeight="1">
      <c r="B358" s="54"/>
      <c r="D358" s="54"/>
      <c r="M358" s="54"/>
    </row>
    <row r="359" spans="2:13" ht="12.75" customHeight="1">
      <c r="B359" s="54"/>
      <c r="D359" s="54"/>
      <c r="M359" s="54"/>
    </row>
    <row r="360" spans="2:13" ht="12.75" customHeight="1">
      <c r="B360" s="54"/>
      <c r="D360" s="54"/>
      <c r="M360" s="54"/>
    </row>
    <row r="361" spans="2:13" ht="12.75" customHeight="1">
      <c r="B361" s="54"/>
      <c r="D361" s="54"/>
      <c r="M361" s="54"/>
    </row>
    <row r="362" spans="2:13" ht="12.75" customHeight="1">
      <c r="B362" s="54"/>
      <c r="D362" s="54"/>
      <c r="M362" s="54"/>
    </row>
    <row r="363" spans="2:13" ht="12.75" customHeight="1">
      <c r="B363" s="54"/>
      <c r="D363" s="54"/>
      <c r="M363" s="54"/>
    </row>
    <row r="364" spans="2:13" ht="12.75" customHeight="1">
      <c r="B364" s="54"/>
      <c r="D364" s="54"/>
      <c r="M364" s="54"/>
    </row>
    <row r="365" spans="2:13" ht="12.75" customHeight="1">
      <c r="B365" s="54"/>
      <c r="D365" s="54"/>
      <c r="M365" s="54"/>
    </row>
    <row r="366" spans="2:13" ht="12.75" customHeight="1">
      <c r="B366" s="54"/>
      <c r="D366" s="54"/>
      <c r="M366" s="54"/>
    </row>
    <row r="367" spans="2:13" ht="12.75" customHeight="1">
      <c r="B367" s="54"/>
      <c r="D367" s="54"/>
      <c r="M367" s="54"/>
    </row>
    <row r="368" spans="2:13" ht="12.75" customHeight="1">
      <c r="B368" s="54"/>
      <c r="D368" s="54"/>
      <c r="M368" s="54"/>
    </row>
    <row r="369" spans="2:13" ht="12.75" customHeight="1">
      <c r="B369" s="54"/>
      <c r="D369" s="54"/>
      <c r="M369" s="54"/>
    </row>
    <row r="370" spans="2:13" ht="12.75" customHeight="1">
      <c r="B370" s="54"/>
      <c r="D370" s="54"/>
      <c r="M370" s="54"/>
    </row>
    <row r="371" spans="2:13" ht="12.75" customHeight="1">
      <c r="B371" s="54"/>
      <c r="D371" s="54"/>
      <c r="M371" s="54"/>
    </row>
    <row r="372" spans="2:13" ht="12.75" customHeight="1">
      <c r="B372" s="54"/>
      <c r="D372" s="54"/>
      <c r="M372" s="54"/>
    </row>
    <row r="373" spans="2:13" ht="12.75" customHeight="1">
      <c r="B373" s="54"/>
      <c r="D373" s="54"/>
      <c r="M373" s="54"/>
    </row>
    <row r="374" spans="2:13" ht="12.75" customHeight="1">
      <c r="B374" s="54"/>
      <c r="D374" s="54"/>
      <c r="M374" s="54"/>
    </row>
    <row r="375" spans="2:13" ht="12.75" customHeight="1">
      <c r="B375" s="54"/>
      <c r="D375" s="54"/>
      <c r="M375" s="54"/>
    </row>
    <row r="376" spans="2:13" ht="12.75" customHeight="1">
      <c r="B376" s="54"/>
      <c r="D376" s="54"/>
      <c r="M376" s="54"/>
    </row>
    <row r="377" spans="2:13" ht="12.75" customHeight="1">
      <c r="B377" s="54"/>
      <c r="D377" s="54"/>
      <c r="M377" s="54"/>
    </row>
    <row r="378" spans="2:13" ht="12.75" customHeight="1">
      <c r="B378" s="54"/>
      <c r="D378" s="54"/>
      <c r="M378" s="54"/>
    </row>
    <row r="379" spans="2:13" ht="12.75" customHeight="1">
      <c r="B379" s="54"/>
      <c r="D379" s="54"/>
      <c r="M379" s="54"/>
    </row>
    <row r="380" spans="2:13" ht="12.75" customHeight="1">
      <c r="B380" s="54"/>
      <c r="D380" s="54"/>
      <c r="M380" s="54"/>
    </row>
    <row r="381" spans="2:13" ht="12.75" customHeight="1">
      <c r="B381" s="54"/>
      <c r="D381" s="54"/>
      <c r="M381" s="54"/>
    </row>
    <row r="382" spans="2:13" ht="12.75" customHeight="1">
      <c r="B382" s="54"/>
      <c r="D382" s="54"/>
      <c r="M382" s="54"/>
    </row>
    <row r="383" spans="2:13" ht="12.75" customHeight="1">
      <c r="B383" s="54"/>
      <c r="D383" s="54"/>
      <c r="M383" s="54"/>
    </row>
    <row r="384" spans="2:13" ht="12.75" customHeight="1">
      <c r="B384" s="54"/>
      <c r="D384" s="54"/>
      <c r="M384" s="54"/>
    </row>
    <row r="385" spans="2:13" ht="12.75" customHeight="1">
      <c r="B385" s="54"/>
      <c r="D385" s="54"/>
      <c r="M385" s="54"/>
    </row>
    <row r="386" spans="2:13" ht="12.75" customHeight="1">
      <c r="B386" s="54"/>
      <c r="D386" s="54"/>
      <c r="M386" s="54"/>
    </row>
    <row r="387" spans="2:13" ht="12.75" customHeight="1">
      <c r="B387" s="54"/>
      <c r="D387" s="54"/>
      <c r="M387" s="54"/>
    </row>
    <row r="388" spans="2:13" ht="12.75" customHeight="1">
      <c r="B388" s="54"/>
      <c r="D388" s="54"/>
      <c r="M388" s="54"/>
    </row>
    <row r="389" spans="2:13" ht="12.75" customHeight="1">
      <c r="B389" s="54"/>
      <c r="D389" s="54"/>
      <c r="M389" s="54"/>
    </row>
    <row r="390" spans="2:13" ht="12.75" customHeight="1">
      <c r="B390" s="54"/>
      <c r="D390" s="54"/>
      <c r="M390" s="54"/>
    </row>
    <row r="391" spans="2:13" ht="12.75" customHeight="1">
      <c r="B391" s="54"/>
      <c r="D391" s="54"/>
      <c r="M391" s="54"/>
    </row>
    <row r="392" spans="2:13" ht="12.75" customHeight="1">
      <c r="B392" s="54"/>
      <c r="D392" s="54"/>
      <c r="M392" s="54"/>
    </row>
    <row r="393" spans="2:13" ht="12.75" customHeight="1">
      <c r="B393" s="54"/>
      <c r="D393" s="54"/>
      <c r="M393" s="54"/>
    </row>
    <row r="394" spans="2:13" ht="12.75" customHeight="1">
      <c r="B394" s="54"/>
      <c r="D394" s="54"/>
      <c r="M394" s="54"/>
    </row>
    <row r="395" spans="2:13" ht="12.75" customHeight="1">
      <c r="B395" s="54"/>
      <c r="D395" s="54"/>
      <c r="M395" s="54"/>
    </row>
    <row r="396" spans="2:13" ht="12.75" customHeight="1">
      <c r="B396" s="54"/>
      <c r="D396" s="54"/>
      <c r="M396" s="54"/>
    </row>
    <row r="397" spans="2:13" ht="12.75" customHeight="1">
      <c r="B397" s="54"/>
      <c r="D397" s="54"/>
      <c r="M397" s="54"/>
    </row>
    <row r="398" spans="2:13" ht="12.75" customHeight="1">
      <c r="B398" s="54"/>
      <c r="D398" s="54"/>
      <c r="M398" s="54"/>
    </row>
    <row r="399" spans="2:13" ht="12.75" customHeight="1">
      <c r="B399" s="54"/>
      <c r="D399" s="54"/>
      <c r="M399" s="54"/>
    </row>
    <row r="400" spans="2:13" ht="12.75" customHeight="1">
      <c r="B400" s="54"/>
      <c r="D400" s="54"/>
      <c r="M400" s="54"/>
    </row>
    <row r="401" spans="2:13" ht="12.75" customHeight="1">
      <c r="B401" s="54"/>
      <c r="D401" s="54"/>
      <c r="M401" s="54"/>
    </row>
    <row r="402" spans="2:13" ht="12.75" customHeight="1">
      <c r="B402" s="54"/>
      <c r="D402" s="54"/>
      <c r="M402" s="54"/>
    </row>
    <row r="403" spans="2:13" ht="12.75" customHeight="1">
      <c r="B403" s="54"/>
      <c r="D403" s="54"/>
      <c r="M403" s="54"/>
    </row>
    <row r="404" spans="2:13" ht="12.75" customHeight="1">
      <c r="B404" s="54"/>
      <c r="D404" s="54"/>
      <c r="M404" s="54"/>
    </row>
    <row r="405" spans="2:13" ht="12.75" customHeight="1">
      <c r="B405" s="54"/>
      <c r="D405" s="54"/>
      <c r="M405" s="54"/>
    </row>
    <row r="406" spans="2:13" ht="12.75" customHeight="1">
      <c r="B406" s="54"/>
      <c r="D406" s="54"/>
      <c r="M406" s="54"/>
    </row>
    <row r="407" spans="2:13" ht="12.75" customHeight="1">
      <c r="B407" s="54"/>
      <c r="D407" s="54"/>
      <c r="M407" s="54"/>
    </row>
    <row r="408" spans="2:13" ht="12.75" customHeight="1">
      <c r="B408" s="54"/>
      <c r="D408" s="54"/>
      <c r="M408" s="54"/>
    </row>
    <row r="409" spans="2:13" ht="12.75" customHeight="1">
      <c r="B409" s="54"/>
      <c r="D409" s="54"/>
      <c r="M409" s="54"/>
    </row>
    <row r="410" spans="2:13" ht="12.75" customHeight="1">
      <c r="B410" s="54"/>
      <c r="D410" s="54"/>
      <c r="M410" s="54"/>
    </row>
    <row r="411" spans="2:13" ht="12.75" customHeight="1">
      <c r="B411" s="54"/>
      <c r="D411" s="54"/>
      <c r="M411" s="54"/>
    </row>
    <row r="412" spans="2:13" ht="12.75" customHeight="1">
      <c r="B412" s="54"/>
      <c r="D412" s="54"/>
      <c r="M412" s="54"/>
    </row>
    <row r="413" spans="2:13" ht="12.75" customHeight="1">
      <c r="B413" s="54"/>
      <c r="D413" s="54"/>
      <c r="M413" s="54"/>
    </row>
    <row r="414" spans="2:13" ht="12.75" customHeight="1">
      <c r="B414" s="54"/>
      <c r="D414" s="54"/>
      <c r="M414" s="54"/>
    </row>
    <row r="415" spans="2:13" ht="12.75" customHeight="1">
      <c r="B415" s="54"/>
      <c r="D415" s="54"/>
      <c r="M415" s="54"/>
    </row>
    <row r="416" spans="2:13" ht="12.75" customHeight="1">
      <c r="B416" s="54"/>
      <c r="D416" s="54"/>
      <c r="M416" s="54"/>
    </row>
    <row r="417" spans="2:13" ht="12.75" customHeight="1">
      <c r="B417" s="54"/>
      <c r="D417" s="54"/>
      <c r="M417" s="54"/>
    </row>
    <row r="418" spans="2:13" ht="12.75" customHeight="1">
      <c r="B418" s="54"/>
      <c r="D418" s="54"/>
      <c r="M418" s="54"/>
    </row>
    <row r="419" spans="2:13" ht="12.75" customHeight="1">
      <c r="B419" s="54"/>
      <c r="D419" s="54"/>
      <c r="M419" s="54"/>
    </row>
    <row r="420" spans="2:13" ht="12.75" customHeight="1">
      <c r="B420" s="54"/>
      <c r="D420" s="54"/>
      <c r="M420" s="54"/>
    </row>
    <row r="421" spans="2:13" ht="12.75" customHeight="1">
      <c r="B421" s="54"/>
      <c r="D421" s="54"/>
      <c r="M421" s="54"/>
    </row>
    <row r="422" spans="2:13" ht="12.75" customHeight="1">
      <c r="B422" s="54"/>
      <c r="D422" s="54"/>
      <c r="M422" s="54"/>
    </row>
    <row r="423" spans="2:13" ht="12.75" customHeight="1">
      <c r="B423" s="54"/>
      <c r="D423" s="54"/>
      <c r="M423" s="54"/>
    </row>
    <row r="424" spans="2:13" ht="12.75" customHeight="1">
      <c r="B424" s="54"/>
      <c r="D424" s="54"/>
      <c r="M424" s="54"/>
    </row>
    <row r="425" spans="2:13" ht="12.75" customHeight="1">
      <c r="B425" s="54"/>
      <c r="D425" s="54"/>
      <c r="M425" s="54"/>
    </row>
    <row r="426" spans="2:13" ht="12.75" customHeight="1">
      <c r="B426" s="54"/>
      <c r="D426" s="54"/>
      <c r="M426" s="54"/>
    </row>
    <row r="427" spans="2:13" ht="12.75" customHeight="1">
      <c r="B427" s="54"/>
      <c r="D427" s="54"/>
      <c r="M427" s="54"/>
    </row>
    <row r="428" spans="2:13" ht="12.75" customHeight="1">
      <c r="B428" s="54"/>
      <c r="D428" s="54"/>
      <c r="M428" s="54"/>
    </row>
    <row r="429" spans="2:13" ht="12.75" customHeight="1">
      <c r="B429" s="54"/>
      <c r="D429" s="54"/>
      <c r="M429" s="54"/>
    </row>
    <row r="430" spans="2:13" ht="12.75" customHeight="1">
      <c r="B430" s="54"/>
      <c r="D430" s="54"/>
      <c r="M430" s="54"/>
    </row>
    <row r="431" spans="2:13" ht="12.75" customHeight="1">
      <c r="B431" s="54"/>
      <c r="D431" s="54"/>
      <c r="M431" s="54"/>
    </row>
    <row r="432" spans="2:13" ht="12.75" customHeight="1">
      <c r="B432" s="54"/>
      <c r="D432" s="54"/>
      <c r="M432" s="54"/>
    </row>
    <row r="433" spans="2:13" ht="12.75" customHeight="1">
      <c r="B433" s="54"/>
      <c r="D433" s="54"/>
      <c r="M433" s="54"/>
    </row>
    <row r="434" spans="2:13" ht="12.75" customHeight="1">
      <c r="B434" s="54"/>
      <c r="D434" s="54"/>
      <c r="M434" s="54"/>
    </row>
    <row r="435" spans="2:13" ht="12.75" customHeight="1">
      <c r="B435" s="54"/>
      <c r="D435" s="54"/>
      <c r="M435" s="54"/>
    </row>
    <row r="436" spans="2:13" ht="12.75" customHeight="1">
      <c r="B436" s="54"/>
      <c r="D436" s="54"/>
      <c r="M436" s="54"/>
    </row>
    <row r="437" spans="2:13" ht="12.75" customHeight="1">
      <c r="B437" s="54"/>
      <c r="D437" s="54"/>
      <c r="M437" s="54"/>
    </row>
    <row r="438" spans="2:13" ht="12.75" customHeight="1">
      <c r="B438" s="54"/>
      <c r="D438" s="54"/>
      <c r="M438" s="54"/>
    </row>
    <row r="439" spans="2:13" ht="12.75" customHeight="1">
      <c r="B439" s="54"/>
      <c r="D439" s="54"/>
      <c r="M439" s="54"/>
    </row>
    <row r="440" spans="2:13" ht="12.75" customHeight="1">
      <c r="B440" s="54"/>
      <c r="D440" s="54"/>
      <c r="M440" s="54"/>
    </row>
    <row r="441" spans="2:13" ht="12.75" customHeight="1">
      <c r="B441" s="54"/>
      <c r="D441" s="54"/>
      <c r="M441" s="54"/>
    </row>
    <row r="442" spans="2:13" ht="12.75" customHeight="1">
      <c r="B442" s="54"/>
      <c r="D442" s="54"/>
      <c r="M442" s="54"/>
    </row>
    <row r="443" spans="2:13" ht="12.75" customHeight="1">
      <c r="B443" s="54"/>
      <c r="D443" s="54"/>
      <c r="M443" s="54"/>
    </row>
    <row r="444" spans="2:13" ht="12.75" customHeight="1">
      <c r="B444" s="54"/>
      <c r="D444" s="54"/>
      <c r="M444" s="54"/>
    </row>
    <row r="445" spans="2:13" ht="12.75" customHeight="1">
      <c r="B445" s="54"/>
      <c r="D445" s="54"/>
      <c r="M445" s="54"/>
    </row>
    <row r="446" spans="2:13" ht="12.75" customHeight="1">
      <c r="B446" s="54"/>
      <c r="D446" s="54"/>
      <c r="M446" s="54"/>
    </row>
    <row r="447" spans="2:13" ht="12.75" customHeight="1">
      <c r="B447" s="54"/>
      <c r="D447" s="54"/>
      <c r="M447" s="54"/>
    </row>
    <row r="448" spans="2:13" ht="12.75" customHeight="1">
      <c r="B448" s="54"/>
      <c r="D448" s="54"/>
      <c r="M448" s="54"/>
    </row>
    <row r="449" spans="2:13" ht="12.75" customHeight="1">
      <c r="B449" s="54"/>
      <c r="D449" s="54"/>
      <c r="M449" s="54"/>
    </row>
    <row r="450" spans="2:13" ht="12.75" customHeight="1">
      <c r="B450" s="54"/>
      <c r="D450" s="54"/>
      <c r="M450" s="54"/>
    </row>
    <row r="451" spans="2:13" ht="12.75" customHeight="1">
      <c r="B451" s="54"/>
      <c r="D451" s="54"/>
      <c r="M451" s="54"/>
    </row>
    <row r="452" spans="2:13" ht="12.75" customHeight="1">
      <c r="B452" s="54"/>
      <c r="D452" s="54"/>
      <c r="M452" s="54"/>
    </row>
    <row r="453" spans="2:13" ht="12.75" customHeight="1">
      <c r="B453" s="54"/>
      <c r="D453" s="54"/>
      <c r="M453" s="54"/>
    </row>
    <row r="454" spans="2:13" ht="12.75" customHeight="1">
      <c r="B454" s="54"/>
      <c r="D454" s="54"/>
      <c r="M454" s="54"/>
    </row>
    <row r="455" spans="2:13" ht="12.75" customHeight="1">
      <c r="B455" s="54"/>
      <c r="D455" s="54"/>
      <c r="M455" s="54"/>
    </row>
    <row r="456" spans="2:13" ht="12.75" customHeight="1">
      <c r="B456" s="54"/>
      <c r="D456" s="54"/>
      <c r="M456" s="54"/>
    </row>
    <row r="457" spans="2:13" ht="12.75" customHeight="1">
      <c r="B457" s="54"/>
      <c r="D457" s="54"/>
      <c r="M457" s="54"/>
    </row>
    <row r="458" spans="2:13" ht="12.75" customHeight="1">
      <c r="B458" s="54"/>
      <c r="D458" s="54"/>
      <c r="M458" s="54"/>
    </row>
    <row r="459" spans="2:13" ht="12.75" customHeight="1">
      <c r="B459" s="54"/>
      <c r="D459" s="54"/>
      <c r="M459" s="54"/>
    </row>
    <row r="460" spans="2:13" ht="12.75" customHeight="1">
      <c r="B460" s="54"/>
      <c r="D460" s="54"/>
      <c r="M460" s="54"/>
    </row>
    <row r="461" spans="2:13" ht="12.75" customHeight="1">
      <c r="B461" s="54"/>
      <c r="D461" s="54"/>
      <c r="M461" s="54"/>
    </row>
    <row r="462" spans="2:13" ht="12.75" customHeight="1">
      <c r="B462" s="54"/>
      <c r="D462" s="54"/>
      <c r="M462" s="54"/>
    </row>
    <row r="463" spans="2:13" ht="12.75" customHeight="1">
      <c r="B463" s="54"/>
      <c r="D463" s="54"/>
      <c r="M463" s="54"/>
    </row>
    <row r="464" spans="2:13" ht="12.75" customHeight="1">
      <c r="B464" s="54"/>
      <c r="D464" s="54"/>
      <c r="M464" s="54"/>
    </row>
    <row r="465" spans="2:13" ht="12.75" customHeight="1">
      <c r="B465" s="54"/>
      <c r="D465" s="54"/>
      <c r="M465" s="54"/>
    </row>
    <row r="466" spans="2:13" ht="12.75" customHeight="1">
      <c r="B466" s="54"/>
      <c r="D466" s="54"/>
      <c r="M466" s="54"/>
    </row>
    <row r="467" spans="2:13" ht="12.75" customHeight="1">
      <c r="B467" s="54"/>
      <c r="D467" s="54"/>
      <c r="M467" s="54"/>
    </row>
    <row r="468" spans="2:13" ht="12.75" customHeight="1">
      <c r="B468" s="54"/>
      <c r="D468" s="54"/>
      <c r="M468" s="54"/>
    </row>
    <row r="469" spans="2:13" ht="12.75" customHeight="1">
      <c r="B469" s="54"/>
      <c r="D469" s="54"/>
      <c r="M469" s="54"/>
    </row>
    <row r="470" spans="2:13" ht="12.75" customHeight="1">
      <c r="B470" s="54"/>
      <c r="D470" s="54"/>
      <c r="M470" s="54"/>
    </row>
    <row r="471" spans="2:13" ht="12.75" customHeight="1">
      <c r="B471" s="54"/>
      <c r="D471" s="54"/>
      <c r="M471" s="54"/>
    </row>
    <row r="472" spans="2:13" ht="12.75" customHeight="1">
      <c r="B472" s="54"/>
      <c r="D472" s="54"/>
      <c r="M472" s="54"/>
    </row>
    <row r="473" spans="2:13" ht="12.75" customHeight="1">
      <c r="B473" s="54"/>
      <c r="D473" s="54"/>
      <c r="M473" s="54"/>
    </row>
    <row r="474" spans="2:13" ht="12.75" customHeight="1">
      <c r="B474" s="54"/>
      <c r="D474" s="54"/>
      <c r="M474" s="54"/>
    </row>
    <row r="475" spans="2:13" ht="12.75" customHeight="1">
      <c r="B475" s="54"/>
      <c r="D475" s="54"/>
      <c r="M475" s="54"/>
    </row>
    <row r="476" spans="2:13" ht="12.75" customHeight="1">
      <c r="B476" s="54"/>
      <c r="D476" s="54"/>
      <c r="M476" s="54"/>
    </row>
    <row r="477" spans="2:13" ht="12.75" customHeight="1">
      <c r="B477" s="54"/>
      <c r="D477" s="54"/>
      <c r="M477" s="54"/>
    </row>
    <row r="478" spans="2:13" ht="12.75" customHeight="1">
      <c r="B478" s="54"/>
      <c r="D478" s="54"/>
      <c r="M478" s="54"/>
    </row>
    <row r="479" spans="2:13" ht="12.75" customHeight="1">
      <c r="B479" s="54"/>
      <c r="D479" s="54"/>
      <c r="M479" s="54"/>
    </row>
    <row r="480" spans="2:13" ht="12.75" customHeight="1">
      <c r="B480" s="54"/>
      <c r="D480" s="54"/>
      <c r="M480" s="54"/>
    </row>
    <row r="481" spans="2:13" ht="12.75" customHeight="1">
      <c r="B481" s="54"/>
      <c r="D481" s="54"/>
      <c r="M481" s="54"/>
    </row>
    <row r="482" spans="2:13" ht="12.75" customHeight="1">
      <c r="B482" s="54"/>
      <c r="D482" s="54"/>
      <c r="M482" s="54"/>
    </row>
    <row r="483" spans="2:13" ht="12.75" customHeight="1">
      <c r="B483" s="54"/>
      <c r="D483" s="54"/>
      <c r="M483" s="54"/>
    </row>
    <row r="484" spans="2:13" ht="12.75" customHeight="1">
      <c r="B484" s="54"/>
      <c r="D484" s="54"/>
      <c r="M484" s="54"/>
    </row>
    <row r="485" spans="2:13" ht="12.75" customHeight="1">
      <c r="B485" s="54"/>
      <c r="D485" s="54"/>
      <c r="M485" s="54"/>
    </row>
    <row r="486" spans="2:13" ht="12.75" customHeight="1">
      <c r="B486" s="54"/>
      <c r="D486" s="54"/>
      <c r="M486" s="54"/>
    </row>
    <row r="487" spans="2:13" ht="12.75" customHeight="1">
      <c r="B487" s="54"/>
      <c r="D487" s="54"/>
      <c r="M487" s="54"/>
    </row>
    <row r="488" spans="2:13" ht="12.75" customHeight="1">
      <c r="B488" s="54"/>
      <c r="D488" s="54"/>
      <c r="M488" s="54"/>
    </row>
    <row r="489" spans="2:13" ht="12.75" customHeight="1">
      <c r="B489" s="54"/>
      <c r="D489" s="54"/>
      <c r="M489" s="54"/>
    </row>
    <row r="490" spans="2:13" ht="12.75" customHeight="1">
      <c r="B490" s="54"/>
      <c r="D490" s="54"/>
      <c r="M490" s="54"/>
    </row>
    <row r="491" spans="2:13" ht="12.75" customHeight="1">
      <c r="B491" s="54"/>
      <c r="D491" s="54"/>
      <c r="M491" s="54"/>
    </row>
    <row r="492" spans="2:13" ht="12.75" customHeight="1">
      <c r="B492" s="54"/>
      <c r="D492" s="54"/>
      <c r="M492" s="54"/>
    </row>
    <row r="493" spans="2:13" ht="12.75" customHeight="1">
      <c r="B493" s="54"/>
      <c r="D493" s="54"/>
      <c r="M493" s="54"/>
    </row>
    <row r="494" spans="2:13" ht="12.75" customHeight="1">
      <c r="B494" s="54"/>
      <c r="D494" s="54"/>
      <c r="M494" s="54"/>
    </row>
    <row r="495" spans="2:13" ht="12.75" customHeight="1">
      <c r="B495" s="54"/>
      <c r="D495" s="54"/>
      <c r="M495" s="54"/>
    </row>
    <row r="496" spans="2:13" ht="12.75" customHeight="1">
      <c r="B496" s="54"/>
      <c r="D496" s="54"/>
      <c r="M496" s="54"/>
    </row>
    <row r="497" spans="2:13" ht="12.75" customHeight="1">
      <c r="B497" s="54"/>
      <c r="D497" s="54"/>
      <c r="M497" s="54"/>
    </row>
    <row r="498" spans="2:13" ht="12.75" customHeight="1">
      <c r="B498" s="54"/>
      <c r="D498" s="54"/>
      <c r="M498" s="54"/>
    </row>
    <row r="499" spans="2:13" ht="12.75" customHeight="1">
      <c r="B499" s="54"/>
      <c r="D499" s="54"/>
      <c r="M499" s="54"/>
    </row>
    <row r="500" spans="2:13" ht="12.75" customHeight="1">
      <c r="B500" s="54"/>
      <c r="D500" s="54"/>
      <c r="M500" s="54"/>
    </row>
    <row r="501" spans="2:13" ht="12.75" customHeight="1">
      <c r="B501" s="54"/>
      <c r="D501" s="54"/>
      <c r="M501" s="54"/>
    </row>
    <row r="502" spans="2:13" ht="12.75" customHeight="1">
      <c r="B502" s="54"/>
      <c r="D502" s="54"/>
      <c r="M502" s="54"/>
    </row>
    <row r="503" spans="2:13" ht="12.75" customHeight="1">
      <c r="B503" s="54"/>
      <c r="D503" s="54"/>
      <c r="M503" s="54"/>
    </row>
    <row r="504" spans="2:13" ht="12.75" customHeight="1">
      <c r="B504" s="54"/>
      <c r="D504" s="54"/>
      <c r="M504" s="54"/>
    </row>
    <row r="505" spans="2:13" ht="12.75" customHeight="1">
      <c r="B505" s="54"/>
      <c r="D505" s="54"/>
      <c r="M505" s="54"/>
    </row>
    <row r="506" spans="2:13" ht="12.75" customHeight="1">
      <c r="B506" s="54"/>
      <c r="D506" s="54"/>
      <c r="M506" s="54"/>
    </row>
    <row r="507" spans="2:13" ht="12.75" customHeight="1">
      <c r="B507" s="54"/>
      <c r="D507" s="54"/>
      <c r="M507" s="54"/>
    </row>
    <row r="508" spans="2:13" ht="12.75" customHeight="1">
      <c r="B508" s="54"/>
      <c r="D508" s="54"/>
      <c r="M508" s="54"/>
    </row>
    <row r="509" spans="2:13" ht="12.75" customHeight="1">
      <c r="B509" s="54"/>
      <c r="D509" s="54"/>
      <c r="M509" s="54"/>
    </row>
    <row r="510" spans="2:13" ht="12.75" customHeight="1">
      <c r="B510" s="54"/>
      <c r="D510" s="54"/>
      <c r="M510" s="54"/>
    </row>
    <row r="511" spans="2:13" ht="12.75" customHeight="1">
      <c r="B511" s="54"/>
      <c r="D511" s="54"/>
      <c r="M511" s="54"/>
    </row>
    <row r="512" spans="2:13" ht="12.75" customHeight="1">
      <c r="B512" s="54"/>
      <c r="D512" s="54"/>
      <c r="M512" s="54"/>
    </row>
    <row r="513" spans="2:13" ht="12.75" customHeight="1">
      <c r="B513" s="54"/>
      <c r="D513" s="54"/>
      <c r="M513" s="54"/>
    </row>
    <row r="514" spans="2:13" ht="12.75" customHeight="1">
      <c r="B514" s="54"/>
      <c r="D514" s="54"/>
      <c r="M514" s="54"/>
    </row>
    <row r="515" spans="2:13" ht="12.75" customHeight="1">
      <c r="B515" s="54"/>
      <c r="D515" s="54"/>
      <c r="M515" s="54"/>
    </row>
    <row r="516" spans="2:13" ht="12.75" customHeight="1">
      <c r="B516" s="54"/>
      <c r="D516" s="54"/>
      <c r="M516" s="54"/>
    </row>
    <row r="517" spans="2:13" ht="12.75" customHeight="1">
      <c r="B517" s="54"/>
      <c r="D517" s="54"/>
      <c r="M517" s="54"/>
    </row>
    <row r="518" spans="2:13" ht="12.75" customHeight="1">
      <c r="B518" s="54"/>
      <c r="D518" s="54"/>
      <c r="M518" s="54"/>
    </row>
    <row r="519" spans="2:13" ht="12.75" customHeight="1">
      <c r="B519" s="54"/>
      <c r="D519" s="54"/>
      <c r="M519" s="54"/>
    </row>
    <row r="520" spans="2:13" ht="12.75" customHeight="1">
      <c r="B520" s="54"/>
      <c r="D520" s="54"/>
      <c r="M520" s="54"/>
    </row>
    <row r="521" spans="2:13" ht="12.75" customHeight="1">
      <c r="B521" s="54"/>
      <c r="D521" s="54"/>
      <c r="M521" s="54"/>
    </row>
    <row r="522" spans="2:13" ht="12.75" customHeight="1">
      <c r="B522" s="54"/>
      <c r="D522" s="54"/>
      <c r="M522" s="54"/>
    </row>
    <row r="523" spans="2:13" ht="12.75" customHeight="1">
      <c r="B523" s="54"/>
      <c r="D523" s="54"/>
      <c r="M523" s="54"/>
    </row>
    <row r="524" spans="2:13" ht="12.75" customHeight="1">
      <c r="B524" s="54"/>
      <c r="D524" s="54"/>
      <c r="M524" s="54"/>
    </row>
    <row r="525" spans="2:13" ht="12.75" customHeight="1">
      <c r="B525" s="54"/>
      <c r="D525" s="54"/>
      <c r="M525" s="54"/>
    </row>
    <row r="526" spans="2:13" ht="12.75" customHeight="1">
      <c r="B526" s="54"/>
      <c r="D526" s="54"/>
      <c r="M526" s="54"/>
    </row>
    <row r="527" spans="2:13" ht="12.75" customHeight="1">
      <c r="B527" s="54"/>
      <c r="D527" s="54"/>
      <c r="M527" s="54"/>
    </row>
    <row r="528" spans="2:13" ht="12.75" customHeight="1">
      <c r="B528" s="54"/>
      <c r="D528" s="54"/>
      <c r="M528" s="54"/>
    </row>
    <row r="529" spans="2:13" ht="12.75" customHeight="1">
      <c r="B529" s="54"/>
      <c r="D529" s="54"/>
      <c r="M529" s="54"/>
    </row>
    <row r="530" spans="2:13" ht="12.75" customHeight="1">
      <c r="B530" s="54"/>
      <c r="D530" s="54"/>
      <c r="M530" s="54"/>
    </row>
    <row r="531" spans="2:13" ht="12.75" customHeight="1">
      <c r="B531" s="54"/>
      <c r="D531" s="54"/>
      <c r="M531" s="54"/>
    </row>
    <row r="532" spans="2:13" ht="12.75" customHeight="1">
      <c r="B532" s="54"/>
      <c r="D532" s="54"/>
      <c r="M532" s="54"/>
    </row>
    <row r="533" spans="2:13" ht="12.75" customHeight="1">
      <c r="B533" s="54"/>
      <c r="D533" s="54"/>
      <c r="M533" s="54"/>
    </row>
    <row r="534" spans="2:13" ht="12.75" customHeight="1">
      <c r="B534" s="54"/>
      <c r="D534" s="54"/>
      <c r="M534" s="54"/>
    </row>
    <row r="535" spans="2:13" ht="12.75" customHeight="1">
      <c r="B535" s="54"/>
      <c r="D535" s="54"/>
      <c r="M535" s="54"/>
    </row>
    <row r="536" spans="2:13" ht="12.75" customHeight="1">
      <c r="B536" s="54"/>
      <c r="D536" s="54"/>
      <c r="M536" s="54"/>
    </row>
    <row r="537" spans="2:13" ht="12.75" customHeight="1">
      <c r="B537" s="54"/>
      <c r="D537" s="54"/>
      <c r="M537" s="54"/>
    </row>
    <row r="538" spans="2:13" ht="12.75" customHeight="1">
      <c r="B538" s="54"/>
      <c r="D538" s="54"/>
      <c r="M538" s="54"/>
    </row>
    <row r="539" spans="2:13" ht="12.75" customHeight="1">
      <c r="B539" s="54"/>
      <c r="D539" s="54"/>
      <c r="M539" s="54"/>
    </row>
    <row r="540" spans="2:13" ht="12.75" customHeight="1">
      <c r="B540" s="54"/>
      <c r="D540" s="54"/>
      <c r="M540" s="54"/>
    </row>
    <row r="541" spans="2:13" ht="12.75" customHeight="1">
      <c r="B541" s="54"/>
      <c r="D541" s="54"/>
      <c r="M541" s="54"/>
    </row>
    <row r="542" spans="2:13" ht="12.75" customHeight="1">
      <c r="B542" s="54"/>
      <c r="D542" s="54"/>
      <c r="M542" s="54"/>
    </row>
    <row r="543" spans="2:13" ht="12.75" customHeight="1">
      <c r="B543" s="54"/>
      <c r="D543" s="54"/>
      <c r="M543" s="54"/>
    </row>
    <row r="544" spans="2:13" ht="12.75" customHeight="1">
      <c r="B544" s="54"/>
      <c r="D544" s="54"/>
      <c r="M544" s="54"/>
    </row>
    <row r="545" spans="2:13" ht="12.75" customHeight="1">
      <c r="B545" s="54"/>
      <c r="D545" s="54"/>
      <c r="M545" s="54"/>
    </row>
    <row r="546" spans="2:13" ht="12.75" customHeight="1">
      <c r="B546" s="54"/>
      <c r="D546" s="54"/>
      <c r="M546" s="54"/>
    </row>
    <row r="547" spans="2:13" ht="12.75" customHeight="1">
      <c r="B547" s="54"/>
      <c r="D547" s="54"/>
      <c r="M547" s="54"/>
    </row>
    <row r="548" spans="2:13" ht="12.75" customHeight="1">
      <c r="B548" s="54"/>
      <c r="D548" s="54"/>
      <c r="M548" s="54"/>
    </row>
    <row r="549" spans="2:13" ht="12.75" customHeight="1">
      <c r="B549" s="54"/>
      <c r="D549" s="54"/>
      <c r="M549" s="54"/>
    </row>
    <row r="550" spans="2:13" ht="12.75" customHeight="1">
      <c r="B550" s="54"/>
      <c r="D550" s="54"/>
      <c r="M550" s="54"/>
    </row>
    <row r="551" spans="2:13" ht="12.75" customHeight="1">
      <c r="B551" s="54"/>
      <c r="D551" s="54"/>
      <c r="M551" s="54"/>
    </row>
    <row r="552" spans="2:13" ht="12.75" customHeight="1">
      <c r="B552" s="54"/>
      <c r="D552" s="54"/>
      <c r="M552" s="54"/>
    </row>
    <row r="553" spans="2:13" ht="12.75" customHeight="1">
      <c r="B553" s="54"/>
      <c r="D553" s="54"/>
      <c r="M553" s="54"/>
    </row>
    <row r="554" spans="2:13" ht="12.75" customHeight="1">
      <c r="B554" s="54"/>
      <c r="D554" s="54"/>
      <c r="M554" s="54"/>
    </row>
    <row r="555" spans="2:13" ht="12.75" customHeight="1">
      <c r="B555" s="54"/>
      <c r="D555" s="54"/>
      <c r="M555" s="54"/>
    </row>
    <row r="556" spans="2:13" ht="12.75" customHeight="1">
      <c r="B556" s="54"/>
      <c r="D556" s="54"/>
      <c r="M556" s="54"/>
    </row>
    <row r="557" spans="2:13" ht="12.75" customHeight="1">
      <c r="B557" s="54"/>
      <c r="D557" s="54"/>
      <c r="M557" s="54"/>
    </row>
    <row r="558" spans="2:13" ht="12.75" customHeight="1">
      <c r="B558" s="54"/>
      <c r="D558" s="54"/>
      <c r="M558" s="54"/>
    </row>
    <row r="559" spans="2:13" ht="12.75" customHeight="1">
      <c r="B559" s="54"/>
      <c r="D559" s="54"/>
      <c r="M559" s="54"/>
    </row>
    <row r="560" spans="2:13" ht="12.75" customHeight="1">
      <c r="B560" s="54"/>
      <c r="D560" s="54"/>
      <c r="M560" s="54"/>
    </row>
    <row r="561" spans="2:13" ht="12.75" customHeight="1">
      <c r="B561" s="54"/>
      <c r="D561" s="54"/>
      <c r="M561" s="54"/>
    </row>
    <row r="562" spans="2:13" ht="12.75" customHeight="1">
      <c r="B562" s="54"/>
      <c r="D562" s="54"/>
      <c r="M562" s="54"/>
    </row>
    <row r="563" spans="2:13" ht="12.75" customHeight="1">
      <c r="B563" s="54"/>
      <c r="D563" s="54"/>
      <c r="M563" s="54"/>
    </row>
    <row r="564" spans="2:13" ht="12.75" customHeight="1">
      <c r="B564" s="54"/>
      <c r="D564" s="54"/>
      <c r="M564" s="54"/>
    </row>
    <row r="565" spans="2:13" ht="12.75" customHeight="1">
      <c r="B565" s="54"/>
      <c r="D565" s="54"/>
      <c r="M565" s="54"/>
    </row>
    <row r="566" spans="2:13" ht="12.75" customHeight="1">
      <c r="B566" s="54"/>
      <c r="D566" s="54"/>
      <c r="M566" s="54"/>
    </row>
    <row r="567" spans="2:13" ht="12.75" customHeight="1">
      <c r="B567" s="54"/>
      <c r="D567" s="54"/>
      <c r="M567" s="54"/>
    </row>
    <row r="568" spans="2:13" ht="12.75" customHeight="1">
      <c r="B568" s="54"/>
      <c r="D568" s="54"/>
      <c r="M568" s="54"/>
    </row>
    <row r="569" spans="2:13" ht="12.75" customHeight="1">
      <c r="B569" s="54"/>
      <c r="D569" s="54"/>
      <c r="M569" s="54"/>
    </row>
    <row r="570" spans="2:13" ht="12.75" customHeight="1">
      <c r="B570" s="54"/>
      <c r="D570" s="54"/>
      <c r="M570" s="54"/>
    </row>
    <row r="571" spans="2:13" ht="12.75" customHeight="1">
      <c r="B571" s="54"/>
      <c r="D571" s="54"/>
      <c r="M571" s="54"/>
    </row>
    <row r="572" spans="2:13" ht="12.75" customHeight="1">
      <c r="B572" s="54"/>
      <c r="D572" s="54"/>
      <c r="M572" s="54"/>
    </row>
    <row r="573" spans="2:13" ht="12.75" customHeight="1">
      <c r="B573" s="54"/>
      <c r="D573" s="54"/>
      <c r="M573" s="54"/>
    </row>
    <row r="574" spans="2:13" ht="12.75" customHeight="1">
      <c r="B574" s="54"/>
      <c r="D574" s="54"/>
      <c r="M574" s="54"/>
    </row>
    <row r="575" spans="2:13" ht="12.75" customHeight="1">
      <c r="B575" s="54"/>
      <c r="D575" s="54"/>
      <c r="M575" s="54"/>
    </row>
    <row r="576" spans="2:13" ht="12.75" customHeight="1">
      <c r="B576" s="54"/>
      <c r="D576" s="54"/>
      <c r="M576" s="54"/>
    </row>
    <row r="577" spans="2:13" ht="12.75" customHeight="1">
      <c r="B577" s="54"/>
      <c r="D577" s="54"/>
      <c r="M577" s="54"/>
    </row>
    <row r="578" spans="2:13" ht="12.75" customHeight="1">
      <c r="B578" s="54"/>
      <c r="D578" s="54"/>
      <c r="M578" s="54"/>
    </row>
    <row r="579" spans="2:13" ht="12.75" customHeight="1">
      <c r="B579" s="54"/>
      <c r="D579" s="54"/>
      <c r="M579" s="54"/>
    </row>
    <row r="580" spans="2:13" ht="12.75" customHeight="1">
      <c r="B580" s="54"/>
      <c r="D580" s="54"/>
      <c r="M580" s="54"/>
    </row>
    <row r="581" spans="2:13" ht="12.75" customHeight="1">
      <c r="B581" s="54"/>
      <c r="D581" s="54"/>
      <c r="M581" s="54"/>
    </row>
    <row r="582" spans="2:13" ht="12.75" customHeight="1">
      <c r="B582" s="54"/>
      <c r="D582" s="54"/>
      <c r="M582" s="54"/>
    </row>
    <row r="583" spans="2:13" ht="12.75" customHeight="1">
      <c r="B583" s="54"/>
      <c r="D583" s="54"/>
      <c r="M583" s="54"/>
    </row>
    <row r="584" spans="2:13" ht="12.75" customHeight="1">
      <c r="B584" s="54"/>
      <c r="D584" s="54"/>
      <c r="M584" s="54"/>
    </row>
    <row r="585" spans="2:13" ht="12.75" customHeight="1">
      <c r="B585" s="54"/>
      <c r="D585" s="54"/>
      <c r="M585" s="54"/>
    </row>
    <row r="586" spans="2:13" ht="12.75" customHeight="1">
      <c r="B586" s="54"/>
      <c r="D586" s="54"/>
      <c r="M586" s="54"/>
    </row>
    <row r="587" spans="2:13" ht="12.75" customHeight="1">
      <c r="B587" s="54"/>
      <c r="D587" s="54"/>
      <c r="M587" s="54"/>
    </row>
    <row r="588" spans="2:13" ht="12.75" customHeight="1">
      <c r="B588" s="54"/>
      <c r="D588" s="54"/>
      <c r="M588" s="54"/>
    </row>
    <row r="589" spans="2:13" ht="12.75" customHeight="1">
      <c r="B589" s="54"/>
      <c r="D589" s="54"/>
      <c r="M589" s="54"/>
    </row>
    <row r="590" spans="2:13" ht="12.75" customHeight="1">
      <c r="B590" s="54"/>
      <c r="D590" s="54"/>
      <c r="M590" s="54"/>
    </row>
    <row r="591" spans="2:13" ht="12.75" customHeight="1">
      <c r="B591" s="54"/>
      <c r="D591" s="54"/>
      <c r="M591" s="54"/>
    </row>
    <row r="592" spans="2:13" ht="12.75" customHeight="1">
      <c r="B592" s="54"/>
      <c r="D592" s="54"/>
      <c r="M592" s="54"/>
    </row>
    <row r="593" spans="2:13" ht="12.75" customHeight="1">
      <c r="B593" s="54"/>
      <c r="D593" s="54"/>
      <c r="M593" s="54"/>
    </row>
    <row r="594" spans="2:13" ht="12.75" customHeight="1">
      <c r="B594" s="54"/>
      <c r="D594" s="54"/>
      <c r="M594" s="54"/>
    </row>
    <row r="595" spans="2:13" ht="12.75" customHeight="1">
      <c r="B595" s="54"/>
      <c r="D595" s="54"/>
      <c r="M595" s="54"/>
    </row>
    <row r="596" spans="2:13" ht="12.75" customHeight="1">
      <c r="B596" s="54"/>
      <c r="D596" s="54"/>
      <c r="M596" s="54"/>
    </row>
    <row r="597" spans="2:13" ht="12.75" customHeight="1">
      <c r="B597" s="54"/>
      <c r="D597" s="54"/>
      <c r="M597" s="54"/>
    </row>
    <row r="598" spans="2:13" ht="12.75" customHeight="1">
      <c r="B598" s="54"/>
      <c r="D598" s="54"/>
      <c r="M598" s="54"/>
    </row>
    <row r="599" spans="2:13" ht="12.75" customHeight="1">
      <c r="B599" s="54"/>
      <c r="D599" s="54"/>
      <c r="M599" s="54"/>
    </row>
    <row r="600" spans="2:13" ht="12.75" customHeight="1">
      <c r="B600" s="54"/>
      <c r="D600" s="54"/>
      <c r="M600" s="54"/>
    </row>
    <row r="601" spans="2:13" ht="12.75" customHeight="1">
      <c r="B601" s="54"/>
      <c r="D601" s="54"/>
      <c r="M601" s="54"/>
    </row>
    <row r="602" spans="2:13" ht="12.75" customHeight="1">
      <c r="B602" s="54"/>
      <c r="D602" s="54"/>
      <c r="M602" s="54"/>
    </row>
    <row r="603" spans="2:13" ht="12.75" customHeight="1">
      <c r="B603" s="54"/>
      <c r="D603" s="54"/>
      <c r="M603" s="54"/>
    </row>
    <row r="604" spans="2:13" ht="12.75" customHeight="1">
      <c r="B604" s="54"/>
      <c r="D604" s="54"/>
      <c r="M604" s="54"/>
    </row>
    <row r="605" spans="2:13" ht="12.75" customHeight="1">
      <c r="B605" s="54"/>
      <c r="D605" s="54"/>
      <c r="M605" s="54"/>
    </row>
    <row r="606" spans="2:13" ht="12.75" customHeight="1">
      <c r="B606" s="54"/>
      <c r="D606" s="54"/>
      <c r="M606" s="54"/>
    </row>
    <row r="607" spans="2:13" ht="12.75" customHeight="1">
      <c r="B607" s="54"/>
      <c r="D607" s="54"/>
      <c r="M607" s="54"/>
    </row>
    <row r="608" spans="2:13" ht="12.75" customHeight="1">
      <c r="B608" s="54"/>
      <c r="D608" s="54"/>
      <c r="M608" s="54"/>
    </row>
    <row r="609" spans="2:13" ht="12.75" customHeight="1">
      <c r="B609" s="54"/>
      <c r="D609" s="54"/>
      <c r="M609" s="54"/>
    </row>
    <row r="610" spans="2:13" ht="12.75" customHeight="1">
      <c r="B610" s="54"/>
      <c r="D610" s="54"/>
      <c r="M610" s="54"/>
    </row>
    <row r="611" spans="2:13" ht="12.75" customHeight="1">
      <c r="B611" s="54"/>
      <c r="D611" s="54"/>
      <c r="M611" s="54"/>
    </row>
    <row r="612" spans="2:13" ht="12.75" customHeight="1">
      <c r="B612" s="54"/>
      <c r="D612" s="54"/>
      <c r="M612" s="54"/>
    </row>
    <row r="613" spans="2:13" ht="12.75" customHeight="1">
      <c r="B613" s="54"/>
      <c r="D613" s="54"/>
      <c r="M613" s="54"/>
    </row>
    <row r="614" spans="2:13" ht="12.75" customHeight="1">
      <c r="B614" s="54"/>
      <c r="D614" s="54"/>
      <c r="M614" s="54"/>
    </row>
    <row r="615" spans="2:13" ht="12.75" customHeight="1">
      <c r="B615" s="54"/>
      <c r="D615" s="54"/>
      <c r="M615" s="54"/>
    </row>
    <row r="616" spans="2:13" ht="12.75" customHeight="1">
      <c r="B616" s="54"/>
      <c r="D616" s="54"/>
      <c r="M616" s="54"/>
    </row>
    <row r="617" spans="2:13" ht="12.75" customHeight="1">
      <c r="B617" s="54"/>
      <c r="D617" s="54"/>
      <c r="M617" s="54"/>
    </row>
    <row r="618" spans="2:13" ht="12.75" customHeight="1">
      <c r="B618" s="54"/>
      <c r="D618" s="54"/>
      <c r="M618" s="54"/>
    </row>
    <row r="619" spans="2:13" ht="12.75" customHeight="1">
      <c r="B619" s="54"/>
      <c r="D619" s="54"/>
      <c r="M619" s="54"/>
    </row>
    <row r="620" spans="2:13" ht="12.75" customHeight="1">
      <c r="B620" s="54"/>
      <c r="D620" s="54"/>
      <c r="M620" s="54"/>
    </row>
    <row r="621" spans="2:13" ht="12.75" customHeight="1">
      <c r="B621" s="54"/>
      <c r="D621" s="54"/>
      <c r="M621" s="54"/>
    </row>
    <row r="622" spans="2:13" ht="12.75" customHeight="1">
      <c r="B622" s="54"/>
      <c r="D622" s="54"/>
      <c r="M622" s="54"/>
    </row>
    <row r="623" spans="2:13" ht="12.75" customHeight="1">
      <c r="B623" s="54"/>
      <c r="D623" s="54"/>
      <c r="M623" s="54"/>
    </row>
    <row r="624" spans="2:13" ht="12.75" customHeight="1">
      <c r="B624" s="54"/>
      <c r="D624" s="54"/>
      <c r="M624" s="54"/>
    </row>
    <row r="625" spans="2:13" ht="12.75" customHeight="1">
      <c r="B625" s="54"/>
      <c r="D625" s="54"/>
      <c r="M625" s="54"/>
    </row>
    <row r="626" spans="2:13" ht="12.75" customHeight="1">
      <c r="B626" s="54"/>
      <c r="D626" s="54"/>
      <c r="M626" s="54"/>
    </row>
    <row r="627" spans="2:13" ht="12.75" customHeight="1">
      <c r="B627" s="54"/>
      <c r="D627" s="54"/>
      <c r="M627" s="54"/>
    </row>
    <row r="628" spans="2:13" ht="12.75" customHeight="1">
      <c r="B628" s="54"/>
      <c r="D628" s="54"/>
      <c r="M628" s="54"/>
    </row>
    <row r="629" spans="2:13" ht="12.75" customHeight="1">
      <c r="B629" s="54"/>
      <c r="D629" s="54"/>
      <c r="M629" s="54"/>
    </row>
    <row r="630" spans="2:13" ht="12.75" customHeight="1">
      <c r="B630" s="54"/>
      <c r="D630" s="54"/>
      <c r="M630" s="54"/>
    </row>
    <row r="631" spans="2:13" ht="12.75" customHeight="1">
      <c r="B631" s="54"/>
      <c r="D631" s="54"/>
      <c r="M631" s="54"/>
    </row>
    <row r="632" spans="2:13" ht="12.75" customHeight="1">
      <c r="B632" s="54"/>
      <c r="D632" s="54"/>
      <c r="M632" s="54"/>
    </row>
    <row r="633" spans="2:13" ht="12.75" customHeight="1">
      <c r="B633" s="54"/>
      <c r="D633" s="54"/>
      <c r="M633" s="54"/>
    </row>
    <row r="634" spans="2:13" ht="12.75" customHeight="1">
      <c r="B634" s="54"/>
      <c r="D634" s="54"/>
      <c r="M634" s="54"/>
    </row>
    <row r="635" spans="2:13" ht="12.75" customHeight="1">
      <c r="B635" s="54"/>
      <c r="D635" s="54"/>
      <c r="M635" s="54"/>
    </row>
    <row r="636" spans="2:13" ht="12.75" customHeight="1">
      <c r="B636" s="54"/>
      <c r="D636" s="54"/>
      <c r="M636" s="54"/>
    </row>
    <row r="637" spans="2:13" ht="12.75" customHeight="1">
      <c r="B637" s="54"/>
      <c r="D637" s="54"/>
      <c r="M637" s="54"/>
    </row>
    <row r="638" spans="2:13" ht="12.75" customHeight="1">
      <c r="B638" s="54"/>
      <c r="D638" s="54"/>
      <c r="M638" s="54"/>
    </row>
    <row r="639" spans="2:13" ht="12.75" customHeight="1">
      <c r="B639" s="54"/>
      <c r="D639" s="54"/>
      <c r="M639" s="54"/>
    </row>
    <row r="640" spans="2:13" ht="12.75" customHeight="1">
      <c r="B640" s="54"/>
      <c r="D640" s="54"/>
      <c r="M640" s="54"/>
    </row>
    <row r="641" spans="2:13" ht="12.75" customHeight="1">
      <c r="B641" s="54"/>
      <c r="D641" s="54"/>
      <c r="M641" s="54"/>
    </row>
    <row r="642" spans="2:13" ht="12.75" customHeight="1">
      <c r="B642" s="54"/>
      <c r="D642" s="54"/>
      <c r="M642" s="54"/>
    </row>
    <row r="643" spans="2:13" ht="12.75" customHeight="1">
      <c r="B643" s="54"/>
      <c r="D643" s="54"/>
      <c r="M643" s="54"/>
    </row>
    <row r="644" spans="2:13" ht="12.75" customHeight="1">
      <c r="B644" s="54"/>
      <c r="D644" s="54"/>
      <c r="M644" s="54"/>
    </row>
    <row r="645" spans="2:13" ht="12.75" customHeight="1">
      <c r="B645" s="54"/>
      <c r="D645" s="54"/>
      <c r="M645" s="54"/>
    </row>
    <row r="646" spans="2:13" ht="12.75" customHeight="1">
      <c r="B646" s="54"/>
      <c r="D646" s="54"/>
      <c r="M646" s="54"/>
    </row>
    <row r="647" spans="2:13" ht="12.75" customHeight="1">
      <c r="B647" s="54"/>
      <c r="D647" s="54"/>
      <c r="M647" s="54"/>
    </row>
    <row r="648" spans="2:13" ht="12.75" customHeight="1">
      <c r="B648" s="54"/>
      <c r="D648" s="54"/>
      <c r="M648" s="54"/>
    </row>
    <row r="649" spans="2:13" ht="12.75" customHeight="1">
      <c r="B649" s="54"/>
      <c r="D649" s="54"/>
      <c r="M649" s="54"/>
    </row>
    <row r="650" spans="2:13" ht="12.75" customHeight="1">
      <c r="B650" s="54"/>
      <c r="D650" s="54"/>
      <c r="M650" s="54"/>
    </row>
    <row r="651" spans="2:13" ht="12.75" customHeight="1">
      <c r="B651" s="54"/>
      <c r="D651" s="54"/>
      <c r="M651" s="54"/>
    </row>
    <row r="652" spans="2:13" ht="12.75" customHeight="1">
      <c r="B652" s="54"/>
      <c r="D652" s="54"/>
      <c r="M652" s="54"/>
    </row>
    <row r="653" spans="2:13" ht="12.75" customHeight="1">
      <c r="B653" s="54"/>
      <c r="D653" s="54"/>
      <c r="M653" s="54"/>
    </row>
    <row r="654" spans="2:13" ht="12.75" customHeight="1">
      <c r="B654" s="54"/>
      <c r="D654" s="54"/>
      <c r="M654" s="54"/>
    </row>
    <row r="655" spans="2:13" ht="12.75" customHeight="1">
      <c r="B655" s="54"/>
      <c r="D655" s="54"/>
      <c r="M655" s="54"/>
    </row>
    <row r="656" spans="2:13" ht="12.75" customHeight="1">
      <c r="B656" s="54"/>
      <c r="D656" s="54"/>
      <c r="M656" s="54"/>
    </row>
    <row r="657" spans="2:13" ht="12.75" customHeight="1">
      <c r="B657" s="54"/>
      <c r="D657" s="54"/>
      <c r="M657" s="54"/>
    </row>
    <row r="658" spans="2:13" ht="12.75" customHeight="1">
      <c r="B658" s="54"/>
      <c r="D658" s="54"/>
      <c r="M658" s="54"/>
    </row>
    <row r="659" spans="2:13" ht="12.75" customHeight="1">
      <c r="B659" s="54"/>
      <c r="D659" s="54"/>
      <c r="M659" s="54"/>
    </row>
    <row r="660" spans="2:13" ht="12.75" customHeight="1">
      <c r="B660" s="54"/>
      <c r="D660" s="54"/>
      <c r="M660" s="54"/>
    </row>
    <row r="661" spans="2:13" ht="12.75" customHeight="1">
      <c r="B661" s="54"/>
      <c r="D661" s="54"/>
      <c r="M661" s="54"/>
    </row>
    <row r="662" spans="2:13" ht="12.75" customHeight="1">
      <c r="B662" s="54"/>
      <c r="D662" s="54"/>
      <c r="M662" s="54"/>
    </row>
    <row r="663" spans="2:13" ht="12.75" customHeight="1">
      <c r="B663" s="54"/>
      <c r="D663" s="54"/>
      <c r="M663" s="54"/>
    </row>
    <row r="664" spans="2:13" ht="12.75" customHeight="1">
      <c r="B664" s="54"/>
      <c r="D664" s="54"/>
      <c r="M664" s="54"/>
    </row>
    <row r="665" spans="2:13" ht="12.75" customHeight="1">
      <c r="B665" s="54"/>
      <c r="D665" s="54"/>
      <c r="M665" s="54"/>
    </row>
    <row r="666" spans="2:13" ht="12.75" customHeight="1">
      <c r="B666" s="54"/>
      <c r="D666" s="54"/>
      <c r="M666" s="54"/>
    </row>
    <row r="667" spans="2:13" ht="12.75" customHeight="1">
      <c r="B667" s="54"/>
      <c r="D667" s="54"/>
      <c r="M667" s="54"/>
    </row>
    <row r="668" spans="2:13" ht="12.75" customHeight="1">
      <c r="B668" s="54"/>
      <c r="D668" s="54"/>
      <c r="M668" s="54"/>
    </row>
    <row r="669" spans="2:13" ht="12.75" customHeight="1">
      <c r="B669" s="54"/>
      <c r="D669" s="54"/>
      <c r="M669" s="54"/>
    </row>
    <row r="670" spans="2:13" ht="12.75" customHeight="1">
      <c r="B670" s="54"/>
      <c r="D670" s="54"/>
      <c r="M670" s="54"/>
    </row>
    <row r="671" spans="2:13" ht="12.75" customHeight="1">
      <c r="B671" s="54"/>
      <c r="D671" s="54"/>
      <c r="M671" s="54"/>
    </row>
    <row r="672" spans="2:13" ht="12.75" customHeight="1">
      <c r="B672" s="54"/>
      <c r="D672" s="54"/>
      <c r="M672" s="54"/>
    </row>
    <row r="673" spans="2:13" ht="12.75" customHeight="1">
      <c r="B673" s="54"/>
      <c r="D673" s="54"/>
      <c r="M673" s="54"/>
    </row>
    <row r="674" spans="2:13" ht="12.75" customHeight="1">
      <c r="B674" s="54"/>
      <c r="D674" s="54"/>
      <c r="M674" s="54"/>
    </row>
    <row r="675" spans="2:13" ht="12.75" customHeight="1">
      <c r="B675" s="54"/>
      <c r="D675" s="54"/>
      <c r="M675" s="54"/>
    </row>
    <row r="676" spans="2:13" ht="12.75" customHeight="1">
      <c r="B676" s="54"/>
      <c r="D676" s="54"/>
      <c r="M676" s="54"/>
    </row>
    <row r="677" spans="2:13" ht="12.75" customHeight="1">
      <c r="B677" s="54"/>
      <c r="D677" s="54"/>
      <c r="M677" s="54"/>
    </row>
    <row r="678" spans="2:13" ht="12.75" customHeight="1">
      <c r="B678" s="54"/>
      <c r="D678" s="54"/>
      <c r="M678" s="54"/>
    </row>
    <row r="679" spans="2:13" ht="12.75" customHeight="1">
      <c r="B679" s="54"/>
      <c r="D679" s="54"/>
      <c r="M679" s="54"/>
    </row>
    <row r="680" spans="2:13" ht="12.75" customHeight="1">
      <c r="B680" s="54"/>
      <c r="D680" s="54"/>
      <c r="M680" s="54"/>
    </row>
    <row r="681" spans="2:13" ht="12.75" customHeight="1">
      <c r="B681" s="54"/>
      <c r="D681" s="54"/>
      <c r="M681" s="54"/>
    </row>
    <row r="682" spans="2:13" ht="12.75" customHeight="1">
      <c r="B682" s="54"/>
      <c r="D682" s="54"/>
      <c r="M682" s="54"/>
    </row>
    <row r="683" spans="2:13" ht="12.75" customHeight="1">
      <c r="B683" s="54"/>
      <c r="D683" s="54"/>
      <c r="M683" s="54"/>
    </row>
    <row r="684" spans="2:13" ht="12.75" customHeight="1">
      <c r="B684" s="54"/>
      <c r="D684" s="54"/>
      <c r="M684" s="54"/>
    </row>
    <row r="685" spans="2:13" ht="12.75" customHeight="1">
      <c r="B685" s="54"/>
      <c r="D685" s="54"/>
      <c r="M685" s="54"/>
    </row>
    <row r="686" spans="2:13" ht="12.75" customHeight="1">
      <c r="B686" s="54"/>
      <c r="D686" s="54"/>
      <c r="M686" s="54"/>
    </row>
    <row r="687" spans="2:13" ht="12.75" customHeight="1">
      <c r="B687" s="54"/>
      <c r="D687" s="54"/>
      <c r="M687" s="54"/>
    </row>
    <row r="688" spans="2:13" ht="12.75" customHeight="1">
      <c r="B688" s="54"/>
      <c r="D688" s="54"/>
      <c r="M688" s="54"/>
    </row>
    <row r="689" spans="2:13" ht="12.75" customHeight="1">
      <c r="B689" s="54"/>
      <c r="D689" s="54"/>
      <c r="M689" s="54"/>
    </row>
    <row r="690" spans="2:13" ht="12.75" customHeight="1">
      <c r="B690" s="54"/>
      <c r="D690" s="54"/>
      <c r="M690" s="54"/>
    </row>
    <row r="691" spans="2:13" ht="12.75" customHeight="1">
      <c r="B691" s="54"/>
      <c r="D691" s="54"/>
      <c r="M691" s="54"/>
    </row>
    <row r="692" spans="2:13" ht="12.75" customHeight="1">
      <c r="B692" s="54"/>
      <c r="D692" s="54"/>
      <c r="M692" s="54"/>
    </row>
    <row r="693" spans="2:13" ht="12.75" customHeight="1">
      <c r="B693" s="54"/>
      <c r="D693" s="54"/>
      <c r="M693" s="54"/>
    </row>
    <row r="694" spans="2:13" ht="12.75" customHeight="1">
      <c r="B694" s="54"/>
      <c r="D694" s="54"/>
      <c r="M694" s="54"/>
    </row>
    <row r="695" spans="2:13" ht="12.75" customHeight="1">
      <c r="B695" s="54"/>
      <c r="D695" s="54"/>
      <c r="M695" s="54"/>
    </row>
    <row r="696" spans="2:13" ht="12.75" customHeight="1">
      <c r="B696" s="54"/>
      <c r="D696" s="54"/>
      <c r="M696" s="54"/>
    </row>
    <row r="697" spans="2:13" ht="12.75" customHeight="1">
      <c r="B697" s="54"/>
      <c r="D697" s="54"/>
      <c r="M697" s="54"/>
    </row>
    <row r="698" spans="2:13" ht="12.75" customHeight="1">
      <c r="B698" s="54"/>
      <c r="D698" s="54"/>
      <c r="M698" s="54"/>
    </row>
    <row r="699" spans="2:13" ht="12.75" customHeight="1">
      <c r="B699" s="54"/>
      <c r="D699" s="54"/>
      <c r="M699" s="54"/>
    </row>
    <row r="700" spans="2:13" ht="12.75" customHeight="1">
      <c r="B700" s="54"/>
      <c r="D700" s="54"/>
      <c r="M700" s="54"/>
    </row>
    <row r="701" spans="2:13" ht="12.75" customHeight="1">
      <c r="B701" s="54"/>
      <c r="D701" s="54"/>
      <c r="M701" s="54"/>
    </row>
    <row r="702" spans="2:13" ht="12.75" customHeight="1">
      <c r="B702" s="54"/>
      <c r="D702" s="54"/>
      <c r="M702" s="54"/>
    </row>
    <row r="703" spans="2:13" ht="12.75" customHeight="1">
      <c r="B703" s="54"/>
      <c r="D703" s="54"/>
      <c r="M703" s="54"/>
    </row>
    <row r="704" spans="2:13" ht="12.75" customHeight="1">
      <c r="B704" s="54"/>
      <c r="D704" s="54"/>
      <c r="M704" s="54"/>
    </row>
    <row r="705" spans="2:13" ht="12.75" customHeight="1">
      <c r="B705" s="54"/>
      <c r="D705" s="54"/>
      <c r="M705" s="54"/>
    </row>
    <row r="706" spans="2:13" ht="12.75" customHeight="1">
      <c r="B706" s="54"/>
      <c r="D706" s="54"/>
      <c r="M706" s="54"/>
    </row>
    <row r="707" spans="2:13" ht="12.75" customHeight="1">
      <c r="B707" s="54"/>
      <c r="D707" s="54"/>
      <c r="M707" s="54"/>
    </row>
    <row r="708" spans="2:13" ht="12.75" customHeight="1">
      <c r="B708" s="54"/>
      <c r="D708" s="54"/>
      <c r="M708" s="54"/>
    </row>
    <row r="709" spans="2:13" ht="12.75" customHeight="1">
      <c r="B709" s="54"/>
      <c r="D709" s="54"/>
      <c r="M709" s="54"/>
    </row>
    <row r="710" spans="2:13" ht="12.75" customHeight="1">
      <c r="B710" s="54"/>
      <c r="D710" s="54"/>
      <c r="M710" s="54"/>
    </row>
    <row r="711" spans="2:13" ht="12.75" customHeight="1">
      <c r="B711" s="54"/>
      <c r="D711" s="54"/>
      <c r="M711" s="54"/>
    </row>
    <row r="712" spans="2:13" ht="12.75" customHeight="1">
      <c r="B712" s="54"/>
      <c r="D712" s="54"/>
      <c r="M712" s="54"/>
    </row>
    <row r="713" spans="2:13" ht="12.75" customHeight="1">
      <c r="B713" s="54"/>
      <c r="D713" s="54"/>
      <c r="M713" s="54"/>
    </row>
    <row r="714" spans="2:13" ht="12.75" customHeight="1">
      <c r="B714" s="54"/>
      <c r="D714" s="54"/>
      <c r="M714" s="54"/>
    </row>
    <row r="715" spans="2:13" ht="12.75" customHeight="1">
      <c r="B715" s="54"/>
      <c r="D715" s="54"/>
      <c r="M715" s="54"/>
    </row>
    <row r="716" spans="2:13" ht="12.75" customHeight="1">
      <c r="B716" s="54"/>
      <c r="D716" s="54"/>
      <c r="M716" s="54"/>
    </row>
    <row r="717" spans="2:13" ht="12.75" customHeight="1">
      <c r="B717" s="54"/>
      <c r="D717" s="54"/>
      <c r="M717" s="54"/>
    </row>
    <row r="718" spans="2:13" ht="12.75" customHeight="1">
      <c r="B718" s="54"/>
      <c r="D718" s="54"/>
      <c r="M718" s="54"/>
    </row>
    <row r="719" spans="2:13" ht="12.75" customHeight="1">
      <c r="B719" s="54"/>
      <c r="D719" s="54"/>
      <c r="M719" s="54"/>
    </row>
    <row r="720" spans="2:13" ht="12.75" customHeight="1">
      <c r="B720" s="54"/>
      <c r="D720" s="54"/>
      <c r="M720" s="54"/>
    </row>
    <row r="721" spans="2:13" ht="12.75" customHeight="1">
      <c r="B721" s="54"/>
      <c r="D721" s="54"/>
      <c r="M721" s="54"/>
    </row>
    <row r="722" spans="2:13" ht="12.75" customHeight="1">
      <c r="B722" s="54"/>
      <c r="D722" s="54"/>
      <c r="M722" s="54"/>
    </row>
    <row r="723" spans="2:13" ht="12.75" customHeight="1">
      <c r="B723" s="54"/>
      <c r="D723" s="54"/>
      <c r="M723" s="54"/>
    </row>
    <row r="724" spans="2:13" ht="12.75" customHeight="1">
      <c r="B724" s="54"/>
      <c r="D724" s="54"/>
      <c r="M724" s="54"/>
    </row>
    <row r="725" spans="2:13" ht="12.75" customHeight="1">
      <c r="B725" s="54"/>
      <c r="D725" s="54"/>
      <c r="M725" s="54"/>
    </row>
    <row r="726" spans="2:13" ht="12.75" customHeight="1">
      <c r="B726" s="54"/>
      <c r="D726" s="54"/>
      <c r="M726" s="54"/>
    </row>
    <row r="727" spans="2:13" ht="12.75" customHeight="1">
      <c r="B727" s="54"/>
      <c r="D727" s="54"/>
      <c r="M727" s="54"/>
    </row>
    <row r="728" spans="2:13" ht="12.75" customHeight="1">
      <c r="B728" s="54"/>
      <c r="D728" s="54"/>
      <c r="M728" s="54"/>
    </row>
    <row r="729" spans="2:13" ht="12.75" customHeight="1">
      <c r="B729" s="54"/>
      <c r="D729" s="54"/>
      <c r="M729" s="54"/>
    </row>
    <row r="730" spans="2:13" ht="12.75" customHeight="1">
      <c r="B730" s="54"/>
      <c r="D730" s="54"/>
      <c r="M730" s="54"/>
    </row>
    <row r="731" spans="2:13" ht="12.75" customHeight="1">
      <c r="B731" s="54"/>
      <c r="D731" s="54"/>
      <c r="M731" s="54"/>
    </row>
    <row r="732" spans="2:13" ht="12.75" customHeight="1">
      <c r="B732" s="54"/>
      <c r="D732" s="54"/>
      <c r="M732" s="54"/>
    </row>
    <row r="733" spans="2:13" ht="12.75" customHeight="1">
      <c r="B733" s="54"/>
      <c r="D733" s="54"/>
      <c r="M733" s="54"/>
    </row>
    <row r="734" spans="2:13" ht="12.75" customHeight="1">
      <c r="B734" s="54"/>
      <c r="D734" s="54"/>
      <c r="M734" s="54"/>
    </row>
    <row r="735" spans="2:13" ht="12.75" customHeight="1">
      <c r="B735" s="54"/>
      <c r="D735" s="54"/>
      <c r="M735" s="54"/>
    </row>
    <row r="736" spans="2:13" ht="12.75" customHeight="1">
      <c r="B736" s="54"/>
      <c r="D736" s="54"/>
      <c r="M736" s="54"/>
    </row>
    <row r="737" spans="2:13" ht="12.75" customHeight="1">
      <c r="B737" s="54"/>
      <c r="D737" s="54"/>
      <c r="M737" s="54"/>
    </row>
    <row r="738" spans="2:13" ht="12.75" customHeight="1">
      <c r="B738" s="54"/>
      <c r="D738" s="54"/>
      <c r="M738" s="54"/>
    </row>
    <row r="739" spans="2:13" ht="12.75" customHeight="1">
      <c r="B739" s="54"/>
      <c r="D739" s="54"/>
      <c r="M739" s="54"/>
    </row>
    <row r="740" spans="2:13" ht="12.75" customHeight="1">
      <c r="B740" s="54"/>
      <c r="D740" s="54"/>
      <c r="M740" s="54"/>
    </row>
    <row r="741" spans="2:13" ht="12.75" customHeight="1">
      <c r="B741" s="54"/>
      <c r="D741" s="54"/>
      <c r="M741" s="54"/>
    </row>
    <row r="742" spans="2:13" ht="12.75" customHeight="1">
      <c r="B742" s="54"/>
      <c r="D742" s="54"/>
      <c r="M742" s="54"/>
    </row>
    <row r="743" spans="2:13" ht="12.75" customHeight="1">
      <c r="B743" s="54"/>
      <c r="D743" s="54"/>
      <c r="M743" s="54"/>
    </row>
    <row r="744" spans="2:13" ht="12.75" customHeight="1">
      <c r="B744" s="54"/>
      <c r="D744" s="54"/>
      <c r="M744" s="54"/>
    </row>
    <row r="745" spans="2:13" ht="12.75" customHeight="1">
      <c r="B745" s="54"/>
      <c r="D745" s="54"/>
      <c r="M745" s="54"/>
    </row>
    <row r="746" spans="2:13" ht="12.75" customHeight="1">
      <c r="B746" s="54"/>
      <c r="D746" s="54"/>
      <c r="M746" s="54"/>
    </row>
    <row r="747" spans="2:13" ht="12.75" customHeight="1">
      <c r="B747" s="54"/>
      <c r="D747" s="54"/>
      <c r="M747" s="54"/>
    </row>
    <row r="748" spans="2:13" ht="12.75" customHeight="1">
      <c r="B748" s="54"/>
      <c r="D748" s="54"/>
      <c r="M748" s="54"/>
    </row>
    <row r="749" spans="2:13" ht="12.75" customHeight="1">
      <c r="B749" s="54"/>
      <c r="D749" s="54"/>
      <c r="M749" s="54"/>
    </row>
    <row r="750" spans="2:13" ht="12.75" customHeight="1">
      <c r="B750" s="54"/>
      <c r="D750" s="54"/>
      <c r="M750" s="54"/>
    </row>
    <row r="751" spans="2:13" ht="12.75" customHeight="1">
      <c r="B751" s="54"/>
      <c r="D751" s="54"/>
      <c r="M751" s="54"/>
    </row>
    <row r="752" spans="2:13" ht="12.75" customHeight="1">
      <c r="B752" s="54"/>
      <c r="D752" s="54"/>
      <c r="M752" s="54"/>
    </row>
    <row r="753" spans="2:13" ht="12.75" customHeight="1">
      <c r="B753" s="54"/>
      <c r="D753" s="54"/>
      <c r="M753" s="54"/>
    </row>
    <row r="754" spans="2:13" ht="12.75" customHeight="1">
      <c r="B754" s="54"/>
      <c r="D754" s="54"/>
      <c r="M754" s="54"/>
    </row>
    <row r="755" spans="2:13" ht="12.75" customHeight="1">
      <c r="B755" s="54"/>
      <c r="D755" s="54"/>
      <c r="M755" s="54"/>
    </row>
    <row r="756" spans="2:13" ht="12.75" customHeight="1">
      <c r="B756" s="54"/>
      <c r="D756" s="54"/>
      <c r="M756" s="54"/>
    </row>
    <row r="757" spans="2:13" ht="12.75" customHeight="1">
      <c r="B757" s="54"/>
      <c r="D757" s="54"/>
      <c r="M757" s="54"/>
    </row>
    <row r="758" spans="2:13" ht="12.75" customHeight="1">
      <c r="B758" s="54"/>
      <c r="D758" s="54"/>
      <c r="M758" s="54"/>
    </row>
    <row r="759" spans="2:13" ht="12.75" customHeight="1">
      <c r="B759" s="54"/>
      <c r="D759" s="54"/>
      <c r="M759" s="54"/>
    </row>
    <row r="760" spans="2:13" ht="12.75" customHeight="1">
      <c r="B760" s="54"/>
      <c r="D760" s="54"/>
      <c r="M760" s="54"/>
    </row>
    <row r="761" spans="2:13" ht="12.75" customHeight="1">
      <c r="B761" s="54"/>
      <c r="D761" s="54"/>
      <c r="M761" s="54"/>
    </row>
    <row r="762" spans="2:13" ht="12.75" customHeight="1">
      <c r="B762" s="54"/>
      <c r="D762" s="54"/>
      <c r="M762" s="54"/>
    </row>
    <row r="763" spans="2:13" ht="12.75" customHeight="1">
      <c r="B763" s="54"/>
      <c r="D763" s="54"/>
      <c r="M763" s="54"/>
    </row>
    <row r="764" spans="2:13" ht="12.75" customHeight="1">
      <c r="B764" s="54"/>
      <c r="D764" s="54"/>
      <c r="M764" s="54"/>
    </row>
    <row r="765" spans="2:13" ht="12.75" customHeight="1">
      <c r="B765" s="54"/>
      <c r="D765" s="54"/>
      <c r="M765" s="54"/>
    </row>
    <row r="766" spans="2:13" ht="12.75" customHeight="1">
      <c r="B766" s="54"/>
      <c r="D766" s="54"/>
      <c r="M766" s="54"/>
    </row>
    <row r="767" spans="2:13" ht="12.75" customHeight="1">
      <c r="B767" s="54"/>
      <c r="D767" s="54"/>
      <c r="M767" s="54"/>
    </row>
    <row r="768" spans="2:13" ht="12.75" customHeight="1">
      <c r="B768" s="54"/>
      <c r="D768" s="54"/>
      <c r="M768" s="54"/>
    </row>
    <row r="769" spans="2:13" ht="12.75" customHeight="1">
      <c r="B769" s="54"/>
      <c r="D769" s="54"/>
      <c r="M769" s="54"/>
    </row>
    <row r="770" spans="2:13" ht="12.75" customHeight="1">
      <c r="B770" s="54"/>
      <c r="D770" s="54"/>
      <c r="M770" s="54"/>
    </row>
    <row r="771" spans="2:13" ht="12.75" customHeight="1">
      <c r="B771" s="54"/>
      <c r="D771" s="54"/>
      <c r="M771" s="54"/>
    </row>
    <row r="772" spans="2:13" ht="12.75" customHeight="1">
      <c r="B772" s="54"/>
      <c r="D772" s="54"/>
      <c r="M772" s="54"/>
    </row>
    <row r="773" spans="2:13" ht="12.75" customHeight="1">
      <c r="B773" s="54"/>
      <c r="D773" s="54"/>
      <c r="M773" s="54"/>
    </row>
    <row r="774" spans="2:13" ht="12.75" customHeight="1">
      <c r="B774" s="54"/>
      <c r="D774" s="54"/>
      <c r="M774" s="54"/>
    </row>
    <row r="775" spans="2:13" ht="12.75" customHeight="1">
      <c r="B775" s="54"/>
      <c r="D775" s="54"/>
      <c r="M775" s="54"/>
    </row>
    <row r="776" spans="2:13" ht="12.75" customHeight="1">
      <c r="B776" s="54"/>
      <c r="D776" s="54"/>
      <c r="M776" s="54"/>
    </row>
    <row r="777" spans="2:13" ht="12.75" customHeight="1">
      <c r="B777" s="54"/>
      <c r="D777" s="54"/>
      <c r="M777" s="54"/>
    </row>
    <row r="778" spans="2:13" ht="12.75" customHeight="1">
      <c r="B778" s="54"/>
      <c r="D778" s="54"/>
      <c r="M778" s="54"/>
    </row>
    <row r="779" spans="2:13" ht="12.75" customHeight="1">
      <c r="B779" s="54"/>
      <c r="D779" s="54"/>
      <c r="M779" s="54"/>
    </row>
    <row r="780" spans="2:13" ht="12.75" customHeight="1">
      <c r="B780" s="54"/>
      <c r="D780" s="54"/>
      <c r="M780" s="54"/>
    </row>
    <row r="781" spans="2:13" ht="12.75" customHeight="1">
      <c r="B781" s="54"/>
      <c r="D781" s="54"/>
      <c r="M781" s="54"/>
    </row>
    <row r="782" spans="2:13" ht="12.75" customHeight="1">
      <c r="B782" s="54"/>
      <c r="D782" s="54"/>
      <c r="M782" s="54"/>
    </row>
    <row r="783" spans="2:13" ht="12.75" customHeight="1">
      <c r="B783" s="54"/>
      <c r="D783" s="54"/>
      <c r="M783" s="54"/>
    </row>
    <row r="784" spans="2:13" ht="12.75" customHeight="1">
      <c r="B784" s="54"/>
      <c r="D784" s="54"/>
      <c r="M784" s="54"/>
    </row>
    <row r="785" spans="2:13" ht="12.75" customHeight="1">
      <c r="B785" s="54"/>
      <c r="D785" s="54"/>
      <c r="M785" s="54"/>
    </row>
    <row r="786" spans="2:13" ht="12.75" customHeight="1">
      <c r="B786" s="54"/>
      <c r="D786" s="54"/>
      <c r="M786" s="54"/>
    </row>
    <row r="787" spans="2:13" ht="12.75" customHeight="1">
      <c r="B787" s="54"/>
      <c r="D787" s="54"/>
      <c r="M787" s="54"/>
    </row>
    <row r="788" spans="2:13" ht="12.75" customHeight="1">
      <c r="B788" s="54"/>
      <c r="D788" s="54"/>
      <c r="M788" s="54"/>
    </row>
    <row r="789" spans="2:13" ht="12.75" customHeight="1">
      <c r="B789" s="54"/>
      <c r="D789" s="54"/>
      <c r="M789" s="54"/>
    </row>
    <row r="790" spans="2:13" ht="12.75" customHeight="1">
      <c r="B790" s="54"/>
      <c r="D790" s="54"/>
      <c r="M790" s="54"/>
    </row>
    <row r="791" spans="2:13" ht="12.75" customHeight="1">
      <c r="B791" s="54"/>
      <c r="D791" s="54"/>
      <c r="M791" s="54"/>
    </row>
    <row r="792" spans="2:13" ht="12.75" customHeight="1">
      <c r="B792" s="54"/>
      <c r="D792" s="54"/>
      <c r="M792" s="54"/>
    </row>
    <row r="793" spans="2:13" ht="12.75" customHeight="1">
      <c r="B793" s="54"/>
      <c r="D793" s="54"/>
      <c r="M793" s="54"/>
    </row>
    <row r="794" spans="2:13" ht="12.75" customHeight="1">
      <c r="B794" s="54"/>
      <c r="D794" s="54"/>
      <c r="M794" s="54"/>
    </row>
    <row r="795" spans="2:13" ht="12.75" customHeight="1">
      <c r="B795" s="54"/>
      <c r="D795" s="54"/>
      <c r="M795" s="54"/>
    </row>
    <row r="796" spans="2:13" ht="12.75" customHeight="1">
      <c r="B796" s="54"/>
      <c r="D796" s="54"/>
      <c r="M796" s="54"/>
    </row>
    <row r="797" spans="2:13" ht="12.75" customHeight="1">
      <c r="B797" s="54"/>
      <c r="D797" s="54"/>
      <c r="M797" s="54"/>
    </row>
    <row r="798" spans="2:13" ht="12.75" customHeight="1">
      <c r="B798" s="54"/>
      <c r="D798" s="54"/>
      <c r="M798" s="54"/>
    </row>
    <row r="799" spans="2:13" ht="12.75" customHeight="1">
      <c r="B799" s="54"/>
      <c r="D799" s="54"/>
      <c r="M799" s="54"/>
    </row>
    <row r="800" spans="2:13" ht="12.75" customHeight="1">
      <c r="B800" s="54"/>
      <c r="D800" s="54"/>
      <c r="M800" s="54"/>
    </row>
    <row r="801" spans="2:13" ht="12.75" customHeight="1">
      <c r="B801" s="54"/>
      <c r="D801" s="54"/>
      <c r="M801" s="54"/>
    </row>
    <row r="802" spans="2:13" ht="12.75" customHeight="1">
      <c r="B802" s="54"/>
      <c r="D802" s="54"/>
      <c r="M802" s="54"/>
    </row>
    <row r="803" spans="2:13" ht="12.75" customHeight="1">
      <c r="B803" s="54"/>
      <c r="D803" s="54"/>
      <c r="M803" s="54"/>
    </row>
    <row r="804" spans="2:13" ht="12.75" customHeight="1">
      <c r="B804" s="54"/>
      <c r="D804" s="54"/>
      <c r="M804" s="54"/>
    </row>
    <row r="805" spans="2:13" ht="12.75" customHeight="1">
      <c r="B805" s="54"/>
      <c r="D805" s="54"/>
      <c r="M805" s="54"/>
    </row>
    <row r="806" spans="2:13" ht="12.75" customHeight="1">
      <c r="B806" s="54"/>
      <c r="D806" s="54"/>
      <c r="M806" s="54"/>
    </row>
    <row r="807" spans="2:13" ht="12.75" customHeight="1">
      <c r="B807" s="54"/>
      <c r="D807" s="54"/>
      <c r="M807" s="54"/>
    </row>
    <row r="808" spans="2:13" ht="12.75" customHeight="1">
      <c r="B808" s="54"/>
      <c r="D808" s="54"/>
      <c r="M808" s="54"/>
    </row>
    <row r="809" spans="2:13" ht="12.75" customHeight="1">
      <c r="B809" s="54"/>
      <c r="D809" s="54"/>
      <c r="M809" s="54"/>
    </row>
    <row r="810" spans="2:13" ht="12.75" customHeight="1">
      <c r="B810" s="54"/>
      <c r="D810" s="54"/>
      <c r="M810" s="54"/>
    </row>
    <row r="811" spans="2:13" ht="12.75" customHeight="1">
      <c r="B811" s="54"/>
      <c r="D811" s="54"/>
      <c r="M811" s="54"/>
    </row>
    <row r="812" spans="2:13" ht="12.75" customHeight="1">
      <c r="B812" s="54"/>
      <c r="D812" s="54"/>
      <c r="M812" s="54"/>
    </row>
    <row r="813" spans="2:13" ht="12.75" customHeight="1">
      <c r="B813" s="54"/>
      <c r="D813" s="54"/>
      <c r="M813" s="54"/>
    </row>
    <row r="814" spans="2:13" ht="12.75" customHeight="1">
      <c r="B814" s="54"/>
      <c r="D814" s="54"/>
      <c r="M814" s="54"/>
    </row>
    <row r="815" spans="2:13" ht="12.75" customHeight="1">
      <c r="B815" s="54"/>
      <c r="D815" s="54"/>
      <c r="M815" s="54"/>
    </row>
    <row r="816" spans="2:13" ht="12.75" customHeight="1">
      <c r="B816" s="54"/>
      <c r="D816" s="54"/>
      <c r="M816" s="54"/>
    </row>
    <row r="817" spans="2:13" ht="12.75" customHeight="1">
      <c r="B817" s="54"/>
      <c r="D817" s="54"/>
      <c r="M817" s="54"/>
    </row>
    <row r="818" spans="2:13" ht="12.75" customHeight="1">
      <c r="B818" s="54"/>
      <c r="D818" s="54"/>
      <c r="M818" s="54"/>
    </row>
    <row r="819" spans="2:13" ht="12.75" customHeight="1">
      <c r="B819" s="54"/>
      <c r="D819" s="54"/>
      <c r="M819" s="54"/>
    </row>
    <row r="820" spans="2:13" ht="12.75" customHeight="1">
      <c r="B820" s="54"/>
      <c r="D820" s="54"/>
      <c r="M820" s="54"/>
    </row>
    <row r="821" spans="2:13" ht="12.75" customHeight="1">
      <c r="B821" s="54"/>
      <c r="D821" s="54"/>
      <c r="M821" s="54"/>
    </row>
    <row r="822" spans="2:13" ht="12.75" customHeight="1">
      <c r="B822" s="54"/>
      <c r="D822" s="54"/>
      <c r="M822" s="54"/>
    </row>
    <row r="823" spans="2:13" ht="12.75" customHeight="1">
      <c r="B823" s="54"/>
      <c r="D823" s="54"/>
      <c r="M823" s="54"/>
    </row>
    <row r="824" spans="2:13" ht="12.75" customHeight="1">
      <c r="B824" s="54"/>
      <c r="D824" s="54"/>
      <c r="M824" s="54"/>
    </row>
    <row r="825" spans="2:13" ht="12.75" customHeight="1">
      <c r="B825" s="54"/>
      <c r="D825" s="54"/>
      <c r="M825" s="54"/>
    </row>
    <row r="826" spans="2:13" ht="12.75" customHeight="1">
      <c r="B826" s="54"/>
      <c r="D826" s="54"/>
      <c r="M826" s="54"/>
    </row>
    <row r="827" spans="2:13" ht="12.75" customHeight="1">
      <c r="B827" s="54"/>
      <c r="D827" s="54"/>
      <c r="M827" s="54"/>
    </row>
    <row r="828" spans="2:13" ht="12.75" customHeight="1">
      <c r="B828" s="54"/>
      <c r="D828" s="54"/>
      <c r="M828" s="54"/>
    </row>
    <row r="829" spans="2:13" ht="12.75" customHeight="1">
      <c r="B829" s="54"/>
      <c r="D829" s="54"/>
      <c r="M829" s="54"/>
    </row>
    <row r="830" spans="2:13" ht="12.75" customHeight="1">
      <c r="B830" s="54"/>
      <c r="D830" s="54"/>
      <c r="M830" s="54"/>
    </row>
    <row r="831" spans="2:13" ht="12.75" customHeight="1">
      <c r="B831" s="54"/>
      <c r="D831" s="54"/>
      <c r="M831" s="54"/>
    </row>
    <row r="832" spans="2:13" ht="12.75" customHeight="1">
      <c r="B832" s="54"/>
      <c r="D832" s="54"/>
      <c r="M832" s="54"/>
    </row>
    <row r="833" spans="2:13" ht="12.75" customHeight="1">
      <c r="B833" s="54"/>
      <c r="D833" s="54"/>
      <c r="M833" s="54"/>
    </row>
    <row r="834" spans="2:13" ht="12.75" customHeight="1">
      <c r="B834" s="54"/>
      <c r="D834" s="54"/>
      <c r="M834" s="54"/>
    </row>
    <row r="835" spans="2:13" ht="12.75" customHeight="1">
      <c r="B835" s="54"/>
      <c r="D835" s="54"/>
      <c r="M835" s="54"/>
    </row>
    <row r="836" spans="2:13" ht="12.75" customHeight="1">
      <c r="B836" s="54"/>
      <c r="D836" s="54"/>
      <c r="M836" s="54"/>
    </row>
    <row r="837" spans="2:13" ht="12.75" customHeight="1">
      <c r="B837" s="54"/>
      <c r="D837" s="54"/>
      <c r="M837" s="54"/>
    </row>
    <row r="838" spans="2:13" ht="12.75" customHeight="1">
      <c r="B838" s="54"/>
      <c r="D838" s="54"/>
      <c r="M838" s="54"/>
    </row>
    <row r="839" spans="2:13" ht="12.75" customHeight="1">
      <c r="B839" s="54"/>
      <c r="D839" s="54"/>
      <c r="M839" s="54"/>
    </row>
    <row r="840" spans="2:13" ht="12.75" customHeight="1">
      <c r="B840" s="54"/>
      <c r="D840" s="54"/>
      <c r="M840" s="54"/>
    </row>
    <row r="841" spans="2:13" ht="12.75" customHeight="1">
      <c r="B841" s="54"/>
      <c r="D841" s="54"/>
      <c r="M841" s="54"/>
    </row>
    <row r="842" spans="2:13" ht="12.75" customHeight="1">
      <c r="B842" s="54"/>
      <c r="D842" s="54"/>
      <c r="M842" s="54"/>
    </row>
    <row r="843" spans="2:13" ht="12.75" customHeight="1">
      <c r="B843" s="54"/>
      <c r="D843" s="54"/>
      <c r="M843" s="54"/>
    </row>
    <row r="844" spans="2:13" ht="12.75" customHeight="1">
      <c r="B844" s="54"/>
      <c r="D844" s="54"/>
      <c r="M844" s="54"/>
    </row>
    <row r="845" spans="2:13" ht="12.75" customHeight="1">
      <c r="B845" s="54"/>
      <c r="D845" s="54"/>
      <c r="M845" s="54"/>
    </row>
    <row r="846" spans="2:13" ht="12.75" customHeight="1">
      <c r="B846" s="54"/>
      <c r="D846" s="54"/>
      <c r="M846" s="54"/>
    </row>
    <row r="847" spans="2:13" ht="12.75" customHeight="1">
      <c r="B847" s="54"/>
      <c r="D847" s="54"/>
      <c r="M847" s="54"/>
    </row>
    <row r="848" spans="2:13" ht="12.75" customHeight="1">
      <c r="B848" s="54"/>
      <c r="D848" s="54"/>
      <c r="M848" s="54"/>
    </row>
    <row r="849" spans="2:13" ht="12.75" customHeight="1">
      <c r="B849" s="54"/>
      <c r="D849" s="54"/>
      <c r="M849" s="54"/>
    </row>
    <row r="850" spans="2:13" ht="12.75" customHeight="1">
      <c r="B850" s="54"/>
      <c r="D850" s="54"/>
      <c r="M850" s="54"/>
    </row>
    <row r="851" spans="2:13" ht="12.75" customHeight="1">
      <c r="B851" s="54"/>
      <c r="D851" s="54"/>
      <c r="M851" s="54"/>
    </row>
    <row r="852" spans="2:13" ht="12.75" customHeight="1">
      <c r="B852" s="54"/>
      <c r="D852" s="54"/>
      <c r="M852" s="54"/>
    </row>
    <row r="853" spans="2:13" ht="12.75" customHeight="1">
      <c r="B853" s="54"/>
      <c r="D853" s="54"/>
      <c r="M853" s="54"/>
    </row>
    <row r="854" spans="2:13" ht="12.75" customHeight="1">
      <c r="B854" s="54"/>
      <c r="D854" s="54"/>
      <c r="M854" s="54"/>
    </row>
    <row r="855" spans="2:13" ht="12.75" customHeight="1">
      <c r="B855" s="54"/>
      <c r="D855" s="54"/>
      <c r="M855" s="54"/>
    </row>
    <row r="856" spans="2:13" ht="12.75" customHeight="1">
      <c r="B856" s="54"/>
      <c r="D856" s="54"/>
      <c r="M856" s="54"/>
    </row>
    <row r="857" spans="2:13" ht="12.75" customHeight="1">
      <c r="B857" s="54"/>
      <c r="D857" s="54"/>
      <c r="M857" s="54"/>
    </row>
    <row r="858" spans="2:13" ht="12.75" customHeight="1">
      <c r="B858" s="54"/>
      <c r="D858" s="54"/>
      <c r="M858" s="54"/>
    </row>
    <row r="859" spans="2:13" ht="12.75" customHeight="1">
      <c r="B859" s="54"/>
      <c r="D859" s="54"/>
      <c r="M859" s="54"/>
    </row>
    <row r="860" spans="2:13" ht="12.75" customHeight="1">
      <c r="B860" s="54"/>
      <c r="D860" s="54"/>
      <c r="M860" s="54"/>
    </row>
    <row r="861" spans="2:13" ht="12.75" customHeight="1">
      <c r="B861" s="54"/>
      <c r="D861" s="54"/>
      <c r="M861" s="54"/>
    </row>
    <row r="862" spans="2:13" ht="12.75" customHeight="1">
      <c r="B862" s="54"/>
      <c r="D862" s="54"/>
      <c r="M862" s="54"/>
    </row>
    <row r="863" spans="2:13" ht="12.75" customHeight="1">
      <c r="B863" s="54"/>
      <c r="D863" s="54"/>
      <c r="M863" s="54"/>
    </row>
    <row r="864" spans="2:13" ht="12.75" customHeight="1">
      <c r="B864" s="54"/>
      <c r="D864" s="54"/>
      <c r="M864" s="54"/>
    </row>
    <row r="865" spans="2:13" ht="12.75" customHeight="1">
      <c r="B865" s="54"/>
      <c r="D865" s="54"/>
      <c r="M865" s="54"/>
    </row>
    <row r="866" spans="2:13" ht="12.75" customHeight="1">
      <c r="B866" s="54"/>
      <c r="D866" s="54"/>
      <c r="M866" s="54"/>
    </row>
    <row r="867" spans="2:13" ht="12.75" customHeight="1">
      <c r="B867" s="54"/>
      <c r="D867" s="54"/>
      <c r="M867" s="54"/>
    </row>
    <row r="868" spans="2:13" ht="12.75" customHeight="1">
      <c r="B868" s="54"/>
      <c r="D868" s="54"/>
      <c r="M868" s="54"/>
    </row>
    <row r="869" spans="2:13" ht="12.75" customHeight="1">
      <c r="B869" s="54"/>
      <c r="D869" s="54"/>
      <c r="M869" s="54"/>
    </row>
    <row r="870" spans="2:13" ht="12.75" customHeight="1">
      <c r="B870" s="54"/>
      <c r="D870" s="54"/>
      <c r="M870" s="54"/>
    </row>
    <row r="871" spans="2:13" ht="12.75" customHeight="1">
      <c r="B871" s="54"/>
      <c r="D871" s="54"/>
      <c r="M871" s="54"/>
    </row>
    <row r="872" spans="2:13" ht="12.75" customHeight="1">
      <c r="B872" s="54"/>
      <c r="D872" s="54"/>
      <c r="M872" s="54"/>
    </row>
    <row r="873" spans="2:13" ht="12.75" customHeight="1">
      <c r="B873" s="54"/>
      <c r="D873" s="54"/>
      <c r="M873" s="54"/>
    </row>
    <row r="874" spans="2:13" ht="12.75" customHeight="1">
      <c r="B874" s="54"/>
      <c r="D874" s="54"/>
      <c r="M874" s="54"/>
    </row>
    <row r="875" spans="2:13" ht="12.75" customHeight="1">
      <c r="B875" s="54"/>
      <c r="D875" s="54"/>
      <c r="M875" s="54"/>
    </row>
    <row r="876" spans="2:13" ht="12.75" customHeight="1">
      <c r="B876" s="54"/>
      <c r="D876" s="54"/>
      <c r="M876" s="54"/>
    </row>
    <row r="877" spans="2:13" ht="12.75" customHeight="1">
      <c r="B877" s="54"/>
      <c r="D877" s="54"/>
      <c r="M877" s="54"/>
    </row>
    <row r="878" spans="2:13" ht="12.75" customHeight="1">
      <c r="B878" s="54"/>
      <c r="D878" s="54"/>
      <c r="M878" s="54"/>
    </row>
    <row r="879" spans="2:13" ht="12.75" customHeight="1">
      <c r="B879" s="54"/>
      <c r="D879" s="54"/>
      <c r="M879" s="54"/>
    </row>
    <row r="880" spans="2:13" ht="12.75" customHeight="1">
      <c r="B880" s="54"/>
      <c r="D880" s="54"/>
      <c r="M880" s="54"/>
    </row>
    <row r="881" spans="2:13" ht="12.75" customHeight="1">
      <c r="B881" s="54"/>
      <c r="D881" s="54"/>
      <c r="M881" s="54"/>
    </row>
    <row r="882" spans="2:13" ht="12.75" customHeight="1">
      <c r="B882" s="54"/>
      <c r="D882" s="54"/>
      <c r="M882" s="54"/>
    </row>
    <row r="883" spans="2:13" ht="12.75" customHeight="1">
      <c r="B883" s="54"/>
      <c r="D883" s="54"/>
      <c r="M883" s="54"/>
    </row>
    <row r="884" spans="2:13" ht="12.75" customHeight="1">
      <c r="B884" s="54"/>
      <c r="D884" s="54"/>
      <c r="M884" s="54"/>
    </row>
    <row r="885" spans="2:13" ht="12.75" customHeight="1">
      <c r="B885" s="54"/>
      <c r="D885" s="54"/>
      <c r="M885" s="54"/>
    </row>
    <row r="886" spans="2:13" ht="12.75" customHeight="1">
      <c r="B886" s="54"/>
      <c r="D886" s="54"/>
      <c r="M886" s="54"/>
    </row>
    <row r="887" spans="2:13" ht="12.75" customHeight="1">
      <c r="B887" s="54"/>
      <c r="D887" s="54"/>
      <c r="M887" s="54"/>
    </row>
    <row r="888" spans="2:13" ht="12.75" customHeight="1">
      <c r="B888" s="54"/>
      <c r="D888" s="54"/>
      <c r="M888" s="54"/>
    </row>
    <row r="889" spans="2:13" ht="12.75" customHeight="1">
      <c r="B889" s="54"/>
      <c r="D889" s="54"/>
      <c r="M889" s="54"/>
    </row>
    <row r="890" spans="2:13" ht="12.75" customHeight="1">
      <c r="B890" s="54"/>
      <c r="D890" s="54"/>
      <c r="M890" s="54"/>
    </row>
    <row r="891" spans="2:13" ht="12.75" customHeight="1">
      <c r="B891" s="54"/>
      <c r="D891" s="54"/>
      <c r="M891" s="54"/>
    </row>
    <row r="892" spans="2:13" ht="12.75" customHeight="1">
      <c r="B892" s="54"/>
      <c r="D892" s="54"/>
      <c r="M892" s="54"/>
    </row>
    <row r="893" spans="2:13" ht="12.75" customHeight="1">
      <c r="B893" s="54"/>
      <c r="D893" s="54"/>
      <c r="M893" s="54"/>
    </row>
    <row r="894" spans="2:13" ht="12.75" customHeight="1">
      <c r="B894" s="54"/>
      <c r="D894" s="54"/>
      <c r="M894" s="54"/>
    </row>
    <row r="895" spans="2:13" ht="12.75" customHeight="1">
      <c r="B895" s="54"/>
      <c r="D895" s="54"/>
      <c r="M895" s="54"/>
    </row>
    <row r="896" spans="2:13" ht="12.75" customHeight="1">
      <c r="B896" s="54"/>
      <c r="D896" s="54"/>
      <c r="M896" s="54"/>
    </row>
    <row r="897" spans="2:13" ht="12.75" customHeight="1">
      <c r="B897" s="54"/>
      <c r="D897" s="54"/>
      <c r="M897" s="54"/>
    </row>
    <row r="898" spans="2:13" ht="12.75" customHeight="1">
      <c r="B898" s="54"/>
      <c r="D898" s="54"/>
      <c r="M898" s="54"/>
    </row>
    <row r="899" spans="2:13" ht="12.75" customHeight="1">
      <c r="B899" s="54"/>
      <c r="D899" s="54"/>
      <c r="M899" s="54"/>
    </row>
    <row r="900" spans="2:13" ht="12.75" customHeight="1">
      <c r="B900" s="54"/>
      <c r="D900" s="54"/>
      <c r="M900" s="54"/>
    </row>
    <row r="901" spans="2:13" ht="12.75" customHeight="1">
      <c r="B901" s="54"/>
      <c r="D901" s="54"/>
      <c r="M901" s="54"/>
    </row>
    <row r="902" spans="2:13" ht="12.75" customHeight="1">
      <c r="B902" s="54"/>
      <c r="D902" s="54"/>
      <c r="M902" s="54"/>
    </row>
    <row r="903" spans="2:13" ht="12.75" customHeight="1">
      <c r="B903" s="54"/>
      <c r="D903" s="54"/>
      <c r="M903" s="54"/>
    </row>
    <row r="904" spans="2:13" ht="12.75" customHeight="1">
      <c r="B904" s="54"/>
      <c r="D904" s="54"/>
      <c r="M904" s="54"/>
    </row>
    <row r="905" spans="2:13" ht="12.75" customHeight="1">
      <c r="B905" s="54"/>
      <c r="D905" s="54"/>
      <c r="M905" s="54"/>
    </row>
    <row r="906" spans="2:13" ht="12.75" customHeight="1">
      <c r="B906" s="54"/>
      <c r="D906" s="54"/>
      <c r="M906" s="54"/>
    </row>
    <row r="907" spans="2:13" ht="12.75" customHeight="1">
      <c r="B907" s="54"/>
      <c r="D907" s="54"/>
      <c r="M907" s="54"/>
    </row>
    <row r="908" spans="2:13" ht="12.75" customHeight="1">
      <c r="B908" s="54"/>
      <c r="D908" s="54"/>
      <c r="M908" s="54"/>
    </row>
    <row r="909" spans="2:13" ht="12.75" customHeight="1">
      <c r="B909" s="54"/>
      <c r="D909" s="54"/>
      <c r="M909" s="54"/>
    </row>
    <row r="910" spans="2:13" ht="12.75" customHeight="1">
      <c r="B910" s="54"/>
      <c r="D910" s="54"/>
      <c r="M910" s="54"/>
    </row>
    <row r="911" spans="2:13" ht="12.75" customHeight="1">
      <c r="B911" s="54"/>
      <c r="D911" s="54"/>
      <c r="M911" s="54"/>
    </row>
    <row r="912" spans="2:13" ht="12.75" customHeight="1">
      <c r="B912" s="54"/>
      <c r="D912" s="54"/>
      <c r="M912" s="54"/>
    </row>
    <row r="913" spans="2:13" ht="12.75" customHeight="1">
      <c r="B913" s="54"/>
      <c r="D913" s="54"/>
      <c r="M913" s="54"/>
    </row>
    <row r="914" spans="2:13" ht="12.75" customHeight="1">
      <c r="B914" s="54"/>
      <c r="D914" s="54"/>
      <c r="M914" s="54"/>
    </row>
    <row r="915" spans="2:13" ht="12.75" customHeight="1">
      <c r="B915" s="54"/>
      <c r="D915" s="54"/>
      <c r="M915" s="54"/>
    </row>
    <row r="916" spans="2:13" ht="12.75" customHeight="1">
      <c r="B916" s="54"/>
      <c r="D916" s="54"/>
      <c r="M916" s="54"/>
    </row>
    <row r="917" spans="2:13" ht="12.75" customHeight="1">
      <c r="B917" s="54"/>
      <c r="D917" s="54"/>
      <c r="M917" s="54"/>
    </row>
    <row r="918" spans="2:13" ht="12.75" customHeight="1">
      <c r="B918" s="54"/>
      <c r="D918" s="54"/>
      <c r="M918" s="54"/>
    </row>
    <row r="919" spans="2:13" ht="12.75" customHeight="1">
      <c r="B919" s="54"/>
      <c r="D919" s="54"/>
      <c r="M919" s="54"/>
    </row>
    <row r="920" spans="2:13" ht="12.75" customHeight="1">
      <c r="B920" s="54"/>
      <c r="D920" s="54"/>
      <c r="M920" s="54"/>
    </row>
    <row r="921" spans="2:13" ht="12.75" customHeight="1">
      <c r="B921" s="54"/>
      <c r="D921" s="54"/>
      <c r="M921" s="54"/>
    </row>
    <row r="922" spans="2:13" ht="12.75" customHeight="1">
      <c r="B922" s="54"/>
      <c r="D922" s="54"/>
      <c r="M922" s="54"/>
    </row>
    <row r="923" spans="2:13" ht="12.75" customHeight="1">
      <c r="B923" s="54"/>
      <c r="D923" s="54"/>
      <c r="M923" s="54"/>
    </row>
    <row r="924" spans="2:13" ht="12.75" customHeight="1">
      <c r="B924" s="54"/>
      <c r="D924" s="54"/>
      <c r="M924" s="54"/>
    </row>
    <row r="925" spans="2:13" ht="12.75" customHeight="1">
      <c r="B925" s="54"/>
      <c r="D925" s="54"/>
      <c r="M925" s="54"/>
    </row>
    <row r="926" spans="2:13" ht="12.75" customHeight="1">
      <c r="B926" s="54"/>
      <c r="D926" s="54"/>
      <c r="M926" s="54"/>
    </row>
    <row r="927" spans="2:13" ht="12.75" customHeight="1">
      <c r="B927" s="54"/>
      <c r="D927" s="54"/>
      <c r="M927" s="54"/>
    </row>
    <row r="928" spans="2:13" ht="12.75" customHeight="1">
      <c r="B928" s="54"/>
      <c r="D928" s="54"/>
      <c r="M928" s="54"/>
    </row>
    <row r="929" spans="2:13" ht="12.75" customHeight="1">
      <c r="B929" s="54"/>
      <c r="D929" s="54"/>
      <c r="M929" s="54"/>
    </row>
    <row r="930" spans="2:13" ht="12.75" customHeight="1">
      <c r="B930" s="54"/>
      <c r="D930" s="54"/>
      <c r="M930" s="54"/>
    </row>
    <row r="931" spans="2:13" ht="12.75" customHeight="1">
      <c r="B931" s="54"/>
      <c r="D931" s="54"/>
      <c r="M931" s="54"/>
    </row>
    <row r="932" spans="2:13" ht="12.75" customHeight="1">
      <c r="B932" s="54"/>
      <c r="D932" s="54"/>
      <c r="M932" s="54"/>
    </row>
    <row r="933" spans="2:13" ht="12.75" customHeight="1">
      <c r="B933" s="54"/>
      <c r="D933" s="54"/>
      <c r="M933" s="54"/>
    </row>
    <row r="934" spans="2:13" ht="12.75" customHeight="1">
      <c r="B934" s="54"/>
      <c r="D934" s="54"/>
      <c r="M934" s="54"/>
    </row>
    <row r="935" spans="2:13" ht="12.75" customHeight="1">
      <c r="B935" s="54"/>
      <c r="D935" s="54"/>
      <c r="M935" s="54"/>
    </row>
    <row r="936" spans="2:13" ht="12.75" customHeight="1">
      <c r="B936" s="54"/>
      <c r="D936" s="54"/>
      <c r="M936" s="54"/>
    </row>
    <row r="937" spans="2:13" ht="12.75" customHeight="1">
      <c r="B937" s="54"/>
      <c r="D937" s="54"/>
      <c r="M937" s="54"/>
    </row>
    <row r="938" spans="2:13" ht="12.75" customHeight="1">
      <c r="B938" s="54"/>
      <c r="D938" s="54"/>
      <c r="M938" s="54"/>
    </row>
    <row r="939" spans="2:13" ht="12.75" customHeight="1">
      <c r="B939" s="54"/>
      <c r="D939" s="54"/>
      <c r="M939" s="54"/>
    </row>
    <row r="940" spans="2:13" ht="12.75" customHeight="1">
      <c r="B940" s="54"/>
      <c r="D940" s="54"/>
      <c r="M940" s="54"/>
    </row>
    <row r="941" spans="2:13" ht="12.75" customHeight="1">
      <c r="B941" s="54"/>
      <c r="D941" s="54"/>
      <c r="M941" s="54"/>
    </row>
    <row r="942" spans="2:13" ht="12.75" customHeight="1">
      <c r="B942" s="54"/>
      <c r="D942" s="54"/>
      <c r="M942" s="54"/>
    </row>
    <row r="943" spans="2:13" ht="12.75" customHeight="1">
      <c r="B943" s="54"/>
      <c r="D943" s="54"/>
      <c r="M943" s="54"/>
    </row>
    <row r="944" spans="2:13" ht="12.75" customHeight="1">
      <c r="B944" s="54"/>
      <c r="D944" s="54"/>
      <c r="M944" s="54"/>
    </row>
    <row r="945" spans="2:13" ht="12.75" customHeight="1">
      <c r="B945" s="54"/>
      <c r="D945" s="54"/>
      <c r="M945" s="54"/>
    </row>
    <row r="946" spans="2:13" ht="12.75" customHeight="1">
      <c r="B946" s="54"/>
      <c r="D946" s="54"/>
      <c r="M946" s="54"/>
    </row>
    <row r="947" spans="2:13" ht="12.75" customHeight="1">
      <c r="B947" s="54"/>
      <c r="D947" s="54"/>
      <c r="M947" s="54"/>
    </row>
    <row r="948" spans="2:13" ht="12.75" customHeight="1">
      <c r="B948" s="54"/>
      <c r="D948" s="54"/>
      <c r="M948" s="54"/>
    </row>
    <row r="949" spans="2:13" ht="12.75" customHeight="1">
      <c r="B949" s="54"/>
      <c r="D949" s="54"/>
      <c r="M949" s="54"/>
    </row>
    <row r="950" spans="2:13" ht="12.75" customHeight="1">
      <c r="B950" s="54"/>
      <c r="D950" s="54"/>
      <c r="M950" s="54"/>
    </row>
    <row r="951" spans="2:13" ht="12.75" customHeight="1">
      <c r="B951" s="54"/>
      <c r="D951" s="54"/>
      <c r="M951" s="54"/>
    </row>
    <row r="952" spans="2:13" ht="12.75" customHeight="1">
      <c r="B952" s="54"/>
      <c r="D952" s="54"/>
      <c r="M952" s="54"/>
    </row>
    <row r="953" spans="2:13" ht="12.75" customHeight="1">
      <c r="B953" s="54"/>
      <c r="D953" s="54"/>
      <c r="M953" s="54"/>
    </row>
    <row r="954" spans="2:13" ht="12.75" customHeight="1">
      <c r="B954" s="54"/>
      <c r="D954" s="54"/>
      <c r="M954" s="54"/>
    </row>
    <row r="955" spans="2:13" ht="12.75" customHeight="1">
      <c r="B955" s="54"/>
      <c r="D955" s="54"/>
      <c r="M955" s="54"/>
    </row>
    <row r="956" spans="2:13" ht="12.75" customHeight="1">
      <c r="B956" s="54"/>
      <c r="D956" s="54"/>
      <c r="M956" s="54"/>
    </row>
    <row r="957" spans="2:13" ht="12.75" customHeight="1">
      <c r="B957" s="54"/>
      <c r="D957" s="54"/>
      <c r="M957" s="54"/>
    </row>
    <row r="958" spans="2:13" ht="12.75" customHeight="1">
      <c r="B958" s="54"/>
      <c r="D958" s="54"/>
      <c r="M958" s="54"/>
    </row>
    <row r="959" spans="2:13" ht="12.75" customHeight="1">
      <c r="B959" s="54"/>
      <c r="D959" s="54"/>
      <c r="M959" s="54"/>
    </row>
    <row r="960" spans="2:13" ht="12.75" customHeight="1">
      <c r="B960" s="54"/>
      <c r="D960" s="54"/>
      <c r="M960" s="54"/>
    </row>
    <row r="961" spans="2:13" ht="12.75" customHeight="1">
      <c r="B961" s="54"/>
      <c r="D961" s="54"/>
      <c r="M961" s="54"/>
    </row>
    <row r="962" spans="2:13" ht="12.75" customHeight="1">
      <c r="B962" s="54"/>
      <c r="D962" s="54"/>
      <c r="M962" s="54"/>
    </row>
    <row r="963" spans="2:13" ht="12.75" customHeight="1">
      <c r="B963" s="54"/>
      <c r="D963" s="54"/>
      <c r="M963" s="54"/>
    </row>
    <row r="964" spans="2:13" ht="12.75" customHeight="1">
      <c r="B964" s="54"/>
      <c r="D964" s="54"/>
      <c r="M964" s="54"/>
    </row>
    <row r="965" spans="2:13" ht="12.75" customHeight="1">
      <c r="B965" s="54"/>
      <c r="D965" s="54"/>
      <c r="M965" s="54"/>
    </row>
    <row r="966" spans="2:13" ht="12.75" customHeight="1">
      <c r="B966" s="54"/>
      <c r="D966" s="54"/>
      <c r="M966" s="54"/>
    </row>
    <row r="967" spans="2:13" ht="12.75" customHeight="1">
      <c r="B967" s="54"/>
      <c r="D967" s="54"/>
      <c r="M967" s="54"/>
    </row>
    <row r="968" spans="2:13" ht="12.75" customHeight="1">
      <c r="B968" s="54"/>
      <c r="D968" s="54"/>
      <c r="M968" s="54"/>
    </row>
    <row r="969" spans="2:13" ht="12.75" customHeight="1">
      <c r="B969" s="54"/>
      <c r="D969" s="54"/>
      <c r="M969" s="54"/>
    </row>
    <row r="970" spans="2:13" ht="12.75" customHeight="1">
      <c r="B970" s="54"/>
      <c r="D970" s="54"/>
      <c r="M970" s="54"/>
    </row>
    <row r="971" spans="2:13" ht="12.75" customHeight="1">
      <c r="B971" s="54"/>
      <c r="D971" s="54"/>
      <c r="M971" s="54"/>
    </row>
    <row r="972" spans="2:13" ht="12.75" customHeight="1">
      <c r="B972" s="54"/>
      <c r="D972" s="54"/>
      <c r="M972" s="54"/>
    </row>
    <row r="973" spans="2:13" ht="12.75" customHeight="1">
      <c r="B973" s="54"/>
      <c r="D973" s="54"/>
      <c r="M973" s="54"/>
    </row>
    <row r="974" spans="2:13" ht="12.75" customHeight="1">
      <c r="B974" s="54"/>
      <c r="D974" s="54"/>
      <c r="M974" s="54"/>
    </row>
    <row r="975" spans="2:13" ht="12.75" customHeight="1">
      <c r="B975" s="54"/>
      <c r="D975" s="54"/>
      <c r="M975" s="54"/>
    </row>
    <row r="976" spans="2:13" ht="12.75" customHeight="1">
      <c r="B976" s="54"/>
      <c r="D976" s="54"/>
      <c r="M976" s="54"/>
    </row>
    <row r="977" spans="2:13" ht="12.75" customHeight="1">
      <c r="B977" s="54"/>
      <c r="D977" s="54"/>
      <c r="M977" s="54"/>
    </row>
    <row r="978" spans="2:13" ht="12.75" customHeight="1">
      <c r="B978" s="54"/>
      <c r="D978" s="54"/>
      <c r="M978" s="54"/>
    </row>
    <row r="979" spans="2:13" ht="12.75" customHeight="1">
      <c r="B979" s="54"/>
      <c r="D979" s="54"/>
      <c r="M979" s="54"/>
    </row>
    <row r="980" spans="2:13" ht="12.75" customHeight="1">
      <c r="B980" s="54"/>
      <c r="D980" s="54"/>
      <c r="M980" s="54"/>
    </row>
    <row r="981" spans="2:13" ht="12.75" customHeight="1">
      <c r="B981" s="54"/>
      <c r="D981" s="54"/>
      <c r="M981" s="54"/>
    </row>
    <row r="982" spans="2:13" ht="12.75" customHeight="1">
      <c r="B982" s="54"/>
      <c r="D982" s="54"/>
      <c r="M982" s="54"/>
    </row>
    <row r="983" spans="2:13" ht="12.75" customHeight="1">
      <c r="B983" s="54"/>
      <c r="D983" s="54"/>
      <c r="M983" s="54"/>
    </row>
    <row r="984" spans="2:13" ht="12.75" customHeight="1">
      <c r="B984" s="54"/>
      <c r="D984" s="54"/>
      <c r="M984" s="54"/>
    </row>
    <row r="985" spans="2:13" ht="12.75" customHeight="1">
      <c r="B985" s="54"/>
      <c r="D985" s="54"/>
      <c r="M985" s="54"/>
    </row>
    <row r="986" spans="2:13" ht="12.75" customHeight="1">
      <c r="B986" s="54"/>
      <c r="D986" s="54"/>
      <c r="M986" s="54"/>
    </row>
    <row r="987" spans="2:13" ht="12.75" customHeight="1">
      <c r="B987" s="54"/>
      <c r="D987" s="54"/>
      <c r="M987" s="54"/>
    </row>
    <row r="988" spans="2:13" ht="12.75" customHeight="1">
      <c r="B988" s="54"/>
      <c r="D988" s="54"/>
      <c r="M988" s="54"/>
    </row>
    <row r="989" spans="2:13" ht="12.75" customHeight="1">
      <c r="B989" s="54"/>
      <c r="D989" s="54"/>
      <c r="M989" s="54"/>
    </row>
    <row r="990" spans="2:13" ht="12.75" customHeight="1">
      <c r="B990" s="54"/>
      <c r="D990" s="54"/>
      <c r="M990" s="54"/>
    </row>
    <row r="991" spans="2:13" ht="12.75" customHeight="1">
      <c r="B991" s="54"/>
      <c r="D991" s="54"/>
      <c r="M991" s="54"/>
    </row>
    <row r="992" spans="2:13" ht="12.75" customHeight="1">
      <c r="B992" s="54"/>
      <c r="D992" s="54"/>
      <c r="M992" s="54"/>
    </row>
    <row r="993" spans="2:13" ht="12.75" customHeight="1">
      <c r="B993" s="54"/>
      <c r="D993" s="54"/>
      <c r="M993" s="54"/>
    </row>
    <row r="994" spans="2:13" ht="12.75" customHeight="1">
      <c r="B994" s="54"/>
      <c r="D994" s="54"/>
      <c r="M994" s="54"/>
    </row>
    <row r="995" spans="2:13" ht="12.75" customHeight="1">
      <c r="B995" s="54"/>
      <c r="D995" s="54"/>
      <c r="M995" s="54"/>
    </row>
    <row r="996" spans="2:13" ht="12.75" customHeight="1">
      <c r="B996" s="54"/>
      <c r="D996" s="54"/>
      <c r="M996" s="54"/>
    </row>
    <row r="997" spans="2:13" ht="12.75" customHeight="1">
      <c r="B997" s="54"/>
      <c r="D997" s="54"/>
      <c r="M997" s="54"/>
    </row>
    <row r="998" spans="2:13" ht="12.75" customHeight="1">
      <c r="B998" s="54"/>
      <c r="D998" s="54"/>
      <c r="M998" s="54"/>
    </row>
    <row r="999" spans="2:13" ht="12.75" customHeight="1">
      <c r="B999" s="54"/>
      <c r="D999" s="54"/>
      <c r="M999" s="54"/>
    </row>
    <row r="1000" spans="2:13" ht="12.75" customHeight="1">
      <c r="B1000" s="54"/>
      <c r="D1000" s="54"/>
      <c r="M1000" s="54"/>
    </row>
    <row r="1001" spans="2:13" ht="12.75" customHeight="1">
      <c r="B1001" s="54"/>
      <c r="D1001" s="54"/>
      <c r="M1001" s="54"/>
    </row>
    <row r="1002" spans="2:13" ht="12.75" customHeight="1">
      <c r="B1002" s="54"/>
      <c r="D1002" s="54"/>
      <c r="M1002" s="54"/>
    </row>
  </sheetData>
  <mergeCells count="2">
    <mergeCell ref="F2:G2"/>
    <mergeCell ref="F49:G49"/>
  </mergeCells>
  <phoneticPr fontId="10"/>
  <conditionalFormatting sqref="L1:L1002">
    <cfRule type="cellIs" dxfId="1" priority="1" operator="equal">
      <formula>1</formula>
    </cfRule>
    <cfRule type="containsText" dxfId="0" priority="2" operator="containsText" text="100％">
      <formula>NOT(ISERROR(SEARCH(("100％"),(L1))))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000"/>
  <sheetViews>
    <sheetView showGridLines="0" workbookViewId="0">
      <pane ySplit="3" topLeftCell="A4" activePane="bottomLeft" state="frozen"/>
      <selection pane="bottomLeft" activeCell="L290" sqref="B3:L290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8" customWidth="1"/>
    <col min="5" max="5" width="14.6640625" customWidth="1"/>
    <col min="6" max="8" width="7.44140625" customWidth="1"/>
    <col min="9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9" width="12.44140625" customWidth="1"/>
    <col min="20" max="20" width="13.109375" customWidth="1"/>
    <col min="21" max="30" width="8.6640625" customWidth="1"/>
  </cols>
  <sheetData>
    <row r="1" spans="2:20" ht="12.75" customHeight="1">
      <c r="B1" s="1" t="s">
        <v>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 t="shared" ref="E5:E68" si="1">IF(D5="","",VLOOKUP(D5,$O$6:$P$46,2,FALSE))</f>
        <v/>
      </c>
      <c r="F5" s="18"/>
      <c r="G5" s="18"/>
      <c r="H5" s="18"/>
      <c r="I5" s="18"/>
      <c r="J5" s="19"/>
      <c r="K5" s="20"/>
      <c r="L5" s="21">
        <f t="shared" ref="L5:L259" si="2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si="1"/>
        <v/>
      </c>
      <c r="F6" s="18"/>
      <c r="G6" s="18"/>
      <c r="H6" s="18"/>
      <c r="I6" s="18"/>
      <c r="J6" s="19"/>
      <c r="K6" s="20"/>
      <c r="L6" s="21">
        <f t="shared" si="2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1"/>
        <v/>
      </c>
      <c r="F7" s="18"/>
      <c r="G7" s="18"/>
      <c r="H7" s="18"/>
      <c r="I7" s="18"/>
      <c r="J7" s="19"/>
      <c r="K7" s="20"/>
      <c r="L7" s="21">
        <f t="shared" si="2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1"/>
        <v/>
      </c>
      <c r="F8" s="18"/>
      <c r="G8" s="18"/>
      <c r="H8" s="18"/>
      <c r="I8" s="18"/>
      <c r="J8" s="19"/>
      <c r="K8" s="20"/>
      <c r="L8" s="21">
        <f t="shared" si="2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1"/>
        <v/>
      </c>
      <c r="F9" s="18"/>
      <c r="G9" s="18"/>
      <c r="H9" s="18"/>
      <c r="I9" s="18"/>
      <c r="J9" s="19"/>
      <c r="K9" s="20"/>
      <c r="L9" s="21">
        <f t="shared" si="2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1"/>
        <v/>
      </c>
      <c r="F10" s="18"/>
      <c r="G10" s="18"/>
      <c r="H10" s="18"/>
      <c r="I10" s="18"/>
      <c r="J10" s="19"/>
      <c r="K10" s="20"/>
      <c r="L10" s="21">
        <f t="shared" si="2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1"/>
        <v/>
      </c>
      <c r="F11" s="18"/>
      <c r="G11" s="18"/>
      <c r="H11" s="18"/>
      <c r="I11" s="18"/>
      <c r="J11" s="19"/>
      <c r="K11" s="20"/>
      <c r="L11" s="21">
        <f t="shared" si="2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1"/>
        <v/>
      </c>
      <c r="F12" s="18"/>
      <c r="G12" s="18"/>
      <c r="H12" s="18"/>
      <c r="I12" s="18"/>
      <c r="J12" s="19"/>
      <c r="K12" s="20"/>
      <c r="L12" s="21">
        <f t="shared" si="2"/>
        <v>0</v>
      </c>
      <c r="O12" s="22">
        <v>106</v>
      </c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1"/>
        <v/>
      </c>
      <c r="F13" s="18"/>
      <c r="G13" s="18"/>
      <c r="H13" s="18"/>
      <c r="I13" s="18"/>
      <c r="J13" s="19"/>
      <c r="K13" s="20"/>
      <c r="L13" s="21">
        <f t="shared" si="2"/>
        <v>0</v>
      </c>
      <c r="O13" s="22">
        <v>107</v>
      </c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1"/>
        <v/>
      </c>
      <c r="F14" s="18"/>
      <c r="G14" s="18"/>
      <c r="H14" s="18"/>
      <c r="I14" s="18"/>
      <c r="J14" s="19"/>
      <c r="K14" s="20"/>
      <c r="L14" s="21">
        <f t="shared" si="2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1"/>
        <v/>
      </c>
      <c r="F15" s="18"/>
      <c r="G15" s="18"/>
      <c r="H15" s="18"/>
      <c r="I15" s="18"/>
      <c r="J15" s="19"/>
      <c r="K15" s="20"/>
      <c r="L15" s="21">
        <f t="shared" si="2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1"/>
        <v/>
      </c>
      <c r="F16" s="18"/>
      <c r="G16" s="18"/>
      <c r="H16" s="18"/>
      <c r="I16" s="18"/>
      <c r="J16" s="19"/>
      <c r="K16" s="20"/>
      <c r="L16" s="21">
        <f t="shared" si="2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1"/>
        <v/>
      </c>
      <c r="F17" s="18"/>
      <c r="G17" s="18"/>
      <c r="H17" s="18"/>
      <c r="I17" s="18"/>
      <c r="J17" s="19"/>
      <c r="K17" s="20"/>
      <c r="L17" s="21">
        <f t="shared" si="2"/>
        <v>0</v>
      </c>
      <c r="O17" s="18">
        <v>204</v>
      </c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1"/>
        <v/>
      </c>
      <c r="F18" s="18"/>
      <c r="G18" s="18"/>
      <c r="H18" s="18"/>
      <c r="I18" s="18"/>
      <c r="J18" s="19"/>
      <c r="K18" s="20"/>
      <c r="L18" s="21">
        <f t="shared" si="2"/>
        <v>0</v>
      </c>
      <c r="O18" s="18">
        <v>205</v>
      </c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1"/>
        <v/>
      </c>
      <c r="F19" s="18"/>
      <c r="G19" s="18"/>
      <c r="H19" s="18"/>
      <c r="I19" s="18"/>
      <c r="J19" s="19"/>
      <c r="K19" s="20"/>
      <c r="L19" s="21">
        <f t="shared" si="2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1"/>
        <v/>
      </c>
      <c r="F20" s="18"/>
      <c r="G20" s="18"/>
      <c r="H20" s="18"/>
      <c r="I20" s="18"/>
      <c r="J20" s="19"/>
      <c r="K20" s="20"/>
      <c r="L20" s="21">
        <f t="shared" si="2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1"/>
        <v/>
      </c>
      <c r="F21" s="18"/>
      <c r="G21" s="18"/>
      <c r="H21" s="18"/>
      <c r="I21" s="18"/>
      <c r="J21" s="19"/>
      <c r="K21" s="20"/>
      <c r="L21" s="21">
        <f t="shared" si="2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1"/>
        <v/>
      </c>
      <c r="F22" s="18"/>
      <c r="G22" s="18"/>
      <c r="H22" s="18"/>
      <c r="I22" s="18"/>
      <c r="J22" s="19"/>
      <c r="K22" s="20"/>
      <c r="L22" s="21">
        <f t="shared" si="2"/>
        <v>0</v>
      </c>
      <c r="O22" s="18">
        <v>304</v>
      </c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1"/>
        <v/>
      </c>
      <c r="F23" s="18"/>
      <c r="G23" s="18"/>
      <c r="H23" s="18"/>
      <c r="I23" s="18"/>
      <c r="J23" s="19"/>
      <c r="K23" s="20"/>
      <c r="L23" s="21">
        <f t="shared" si="2"/>
        <v>0</v>
      </c>
      <c r="O23" s="18">
        <v>305</v>
      </c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1"/>
        <v/>
      </c>
      <c r="F24" s="18"/>
      <c r="G24" s="18"/>
      <c r="H24" s="18"/>
      <c r="I24" s="18"/>
      <c r="J24" s="19"/>
      <c r="K24" s="20"/>
      <c r="L24" s="21">
        <f t="shared" si="2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1"/>
        <v/>
      </c>
      <c r="F25" s="18"/>
      <c r="G25" s="18"/>
      <c r="H25" s="18"/>
      <c r="I25" s="18"/>
      <c r="J25" s="19"/>
      <c r="K25" s="20"/>
      <c r="L25" s="21">
        <f t="shared" si="2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1"/>
        <v/>
      </c>
      <c r="F26" s="18"/>
      <c r="G26" s="18"/>
      <c r="H26" s="18"/>
      <c r="I26" s="18"/>
      <c r="J26" s="19"/>
      <c r="K26" s="20"/>
      <c r="L26" s="21">
        <f t="shared" si="2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1"/>
        <v/>
      </c>
      <c r="F27" s="18"/>
      <c r="G27" s="18"/>
      <c r="H27" s="18"/>
      <c r="I27" s="18"/>
      <c r="J27" s="19"/>
      <c r="K27" s="20"/>
      <c r="L27" s="21">
        <f t="shared" si="2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1"/>
        <v/>
      </c>
      <c r="F28" s="18"/>
      <c r="G28" s="18"/>
      <c r="H28" s="18"/>
      <c r="I28" s="18"/>
      <c r="J28" s="19"/>
      <c r="K28" s="20"/>
      <c r="L28" s="21">
        <f t="shared" si="2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1"/>
        <v/>
      </c>
      <c r="F29" s="18"/>
      <c r="G29" s="18"/>
      <c r="H29" s="18"/>
      <c r="I29" s="18"/>
      <c r="J29" s="19"/>
      <c r="K29" s="20"/>
      <c r="L29" s="21">
        <f t="shared" si="2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1"/>
        <v/>
      </c>
      <c r="F30" s="18"/>
      <c r="G30" s="18"/>
      <c r="H30" s="18"/>
      <c r="I30" s="18"/>
      <c r="J30" s="19"/>
      <c r="K30" s="20"/>
      <c r="L30" s="21">
        <f t="shared" si="2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1"/>
        <v/>
      </c>
      <c r="F31" s="18"/>
      <c r="G31" s="18"/>
      <c r="H31" s="18"/>
      <c r="I31" s="18"/>
      <c r="J31" s="19"/>
      <c r="K31" s="20"/>
      <c r="L31" s="21">
        <f t="shared" si="2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1"/>
        <v/>
      </c>
      <c r="F32" s="18"/>
      <c r="G32" s="18"/>
      <c r="H32" s="18"/>
      <c r="I32" s="18"/>
      <c r="J32" s="19"/>
      <c r="K32" s="20"/>
      <c r="L32" s="21">
        <f t="shared" si="2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1"/>
        <v/>
      </c>
      <c r="F33" s="18"/>
      <c r="G33" s="18"/>
      <c r="H33" s="18"/>
      <c r="I33" s="18"/>
      <c r="J33" s="19"/>
      <c r="K33" s="20"/>
      <c r="L33" s="21">
        <f t="shared" si="2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1"/>
        <v/>
      </c>
      <c r="F34" s="18"/>
      <c r="G34" s="18"/>
      <c r="H34" s="18"/>
      <c r="I34" s="18"/>
      <c r="J34" s="19"/>
      <c r="K34" s="20"/>
      <c r="L34" s="21">
        <f t="shared" si="2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1"/>
        <v/>
      </c>
      <c r="F35" s="18"/>
      <c r="G35" s="18"/>
      <c r="H35" s="18"/>
      <c r="I35" s="18"/>
      <c r="J35" s="19"/>
      <c r="K35" s="20"/>
      <c r="L35" s="21">
        <f t="shared" si="2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1"/>
        <v/>
      </c>
      <c r="F36" s="18"/>
      <c r="G36" s="18"/>
      <c r="H36" s="18"/>
      <c r="I36" s="18"/>
      <c r="J36" s="19"/>
      <c r="K36" s="20"/>
      <c r="L36" s="21">
        <f t="shared" si="2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1"/>
        <v/>
      </c>
      <c r="F37" s="18"/>
      <c r="G37" s="18"/>
      <c r="H37" s="18"/>
      <c r="I37" s="18"/>
      <c r="J37" s="19"/>
      <c r="K37" s="20"/>
      <c r="L37" s="21">
        <f t="shared" si="2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1"/>
        <v/>
      </c>
      <c r="F38" s="18"/>
      <c r="G38" s="18"/>
      <c r="H38" s="18"/>
      <c r="I38" s="18"/>
      <c r="J38" s="19"/>
      <c r="K38" s="20"/>
      <c r="L38" s="21">
        <f t="shared" si="2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1"/>
        <v/>
      </c>
      <c r="F39" s="18"/>
      <c r="G39" s="18"/>
      <c r="H39" s="18"/>
      <c r="I39" s="18"/>
      <c r="J39" s="19"/>
      <c r="K39" s="20"/>
      <c r="L39" s="21">
        <f t="shared" si="2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1"/>
        <v/>
      </c>
      <c r="F40" s="18"/>
      <c r="G40" s="18"/>
      <c r="H40" s="18"/>
      <c r="I40" s="18"/>
      <c r="J40" s="19"/>
      <c r="K40" s="20"/>
      <c r="L40" s="21">
        <f t="shared" si="2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1"/>
        <v/>
      </c>
      <c r="F41" s="18"/>
      <c r="G41" s="18"/>
      <c r="H41" s="18"/>
      <c r="I41" s="18"/>
      <c r="J41" s="19"/>
      <c r="K41" s="20"/>
      <c r="L41" s="21">
        <f t="shared" si="2"/>
        <v>0</v>
      </c>
      <c r="O41" s="22">
        <v>417</v>
      </c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1"/>
        <v/>
      </c>
      <c r="F42" s="18"/>
      <c r="G42" s="18"/>
      <c r="H42" s="18"/>
      <c r="I42" s="18"/>
      <c r="J42" s="19"/>
      <c r="K42" s="20"/>
      <c r="L42" s="21">
        <f t="shared" si="2"/>
        <v>0</v>
      </c>
      <c r="O42" s="22">
        <v>418</v>
      </c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1"/>
        <v/>
      </c>
      <c r="F43" s="18"/>
      <c r="G43" s="18"/>
      <c r="H43" s="18"/>
      <c r="I43" s="18"/>
      <c r="J43" s="19"/>
      <c r="K43" s="20"/>
      <c r="L43" s="21">
        <f t="shared" si="2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1"/>
        <v/>
      </c>
      <c r="F44" s="18"/>
      <c r="G44" s="18"/>
      <c r="H44" s="18"/>
      <c r="I44" s="18"/>
      <c r="J44" s="19"/>
      <c r="K44" s="20"/>
      <c r="L44" s="21">
        <f t="shared" si="2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1"/>
        <v/>
      </c>
      <c r="F45" s="18"/>
      <c r="G45" s="18"/>
      <c r="H45" s="18"/>
      <c r="I45" s="18"/>
      <c r="J45" s="19"/>
      <c r="K45" s="20"/>
      <c r="L45" s="21">
        <f t="shared" si="2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1"/>
        <v/>
      </c>
      <c r="F46" s="18"/>
      <c r="G46" s="18"/>
      <c r="H46" s="18"/>
      <c r="I46" s="18"/>
      <c r="J46" s="19"/>
      <c r="K46" s="20"/>
      <c r="L46" s="21">
        <f t="shared" si="2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1"/>
        <v/>
      </c>
      <c r="F47" s="18"/>
      <c r="G47" s="18"/>
      <c r="H47" s="18"/>
      <c r="I47" s="18"/>
      <c r="J47" s="19"/>
      <c r="K47" s="20"/>
      <c r="L47" s="21">
        <f t="shared" si="2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1"/>
        <v/>
      </c>
      <c r="F48" s="18"/>
      <c r="G48" s="18"/>
      <c r="H48" s="18"/>
      <c r="I48" s="18"/>
      <c r="J48" s="19"/>
      <c r="K48" s="20"/>
      <c r="L48" s="21">
        <f t="shared" si="2"/>
        <v>0</v>
      </c>
    </row>
    <row r="49" spans="2:12" ht="12.75" customHeight="1">
      <c r="B49" s="17"/>
      <c r="C49" s="18"/>
      <c r="D49" s="18"/>
      <c r="E49" s="18" t="str">
        <f t="shared" si="1"/>
        <v/>
      </c>
      <c r="F49" s="18"/>
      <c r="G49" s="18"/>
      <c r="H49" s="18"/>
      <c r="I49" s="18"/>
      <c r="J49" s="19"/>
      <c r="K49" s="20"/>
      <c r="L49" s="21">
        <f t="shared" si="2"/>
        <v>0</v>
      </c>
    </row>
    <row r="50" spans="2:12" ht="12.75" customHeight="1">
      <c r="B50" s="17"/>
      <c r="C50" s="18"/>
      <c r="D50" s="18"/>
      <c r="E50" s="18" t="str">
        <f t="shared" si="1"/>
        <v/>
      </c>
      <c r="F50" s="18"/>
      <c r="G50" s="18"/>
      <c r="H50" s="18"/>
      <c r="I50" s="18"/>
      <c r="J50" s="19"/>
      <c r="K50" s="20"/>
      <c r="L50" s="21">
        <f t="shared" si="2"/>
        <v>0</v>
      </c>
    </row>
    <row r="51" spans="2:12" ht="12.75" customHeight="1">
      <c r="B51" s="17"/>
      <c r="C51" s="18"/>
      <c r="D51" s="18"/>
      <c r="E51" s="18" t="str">
        <f t="shared" si="1"/>
        <v/>
      </c>
      <c r="F51" s="18"/>
      <c r="G51" s="18"/>
      <c r="H51" s="18"/>
      <c r="I51" s="18"/>
      <c r="J51" s="19"/>
      <c r="K51" s="20"/>
      <c r="L51" s="21">
        <f t="shared" si="2"/>
        <v>0</v>
      </c>
    </row>
    <row r="52" spans="2:12" ht="12.75" customHeight="1">
      <c r="B52" s="17"/>
      <c r="C52" s="18"/>
      <c r="D52" s="18"/>
      <c r="E52" s="18" t="str">
        <f t="shared" si="1"/>
        <v/>
      </c>
      <c r="F52" s="18"/>
      <c r="G52" s="18"/>
      <c r="H52" s="18"/>
      <c r="I52" s="18"/>
      <c r="J52" s="19"/>
      <c r="K52" s="20"/>
      <c r="L52" s="21">
        <f t="shared" si="2"/>
        <v>0</v>
      </c>
    </row>
    <row r="53" spans="2:12" ht="12.75" customHeight="1">
      <c r="B53" s="17"/>
      <c r="C53" s="18"/>
      <c r="D53" s="18"/>
      <c r="E53" s="18" t="str">
        <f t="shared" si="1"/>
        <v/>
      </c>
      <c r="F53" s="18"/>
      <c r="G53" s="18"/>
      <c r="H53" s="18"/>
      <c r="I53" s="18"/>
      <c r="J53" s="19"/>
      <c r="K53" s="20"/>
      <c r="L53" s="21">
        <f t="shared" si="2"/>
        <v>0</v>
      </c>
    </row>
    <row r="54" spans="2:12" ht="12.75" customHeight="1">
      <c r="B54" s="17"/>
      <c r="C54" s="18"/>
      <c r="D54" s="18"/>
      <c r="E54" s="18" t="str">
        <f t="shared" si="1"/>
        <v/>
      </c>
      <c r="F54" s="18"/>
      <c r="G54" s="18"/>
      <c r="H54" s="18"/>
      <c r="I54" s="18"/>
      <c r="J54" s="19"/>
      <c r="K54" s="20"/>
      <c r="L54" s="21">
        <f t="shared" si="2"/>
        <v>0</v>
      </c>
    </row>
    <row r="55" spans="2:12" ht="12.75" customHeight="1">
      <c r="B55" s="17"/>
      <c r="C55" s="18"/>
      <c r="D55" s="18"/>
      <c r="E55" s="18" t="str">
        <f t="shared" si="1"/>
        <v/>
      </c>
      <c r="F55" s="18"/>
      <c r="G55" s="18"/>
      <c r="H55" s="18"/>
      <c r="I55" s="18"/>
      <c r="J55" s="19"/>
      <c r="K55" s="20"/>
      <c r="L55" s="21">
        <f t="shared" si="2"/>
        <v>0</v>
      </c>
    </row>
    <row r="56" spans="2:12" ht="12.75" customHeight="1">
      <c r="B56" s="17"/>
      <c r="C56" s="18"/>
      <c r="D56" s="18"/>
      <c r="E56" s="18" t="str">
        <f t="shared" si="1"/>
        <v/>
      </c>
      <c r="F56" s="18"/>
      <c r="G56" s="18"/>
      <c r="H56" s="18"/>
      <c r="I56" s="18"/>
      <c r="J56" s="19"/>
      <c r="K56" s="20"/>
      <c r="L56" s="21">
        <f t="shared" si="2"/>
        <v>0</v>
      </c>
    </row>
    <row r="57" spans="2:12" ht="12.75" customHeight="1">
      <c r="B57" s="17"/>
      <c r="C57" s="18"/>
      <c r="D57" s="18"/>
      <c r="E57" s="18" t="str">
        <f t="shared" si="1"/>
        <v/>
      </c>
      <c r="F57" s="18"/>
      <c r="G57" s="18"/>
      <c r="H57" s="18"/>
      <c r="I57" s="18"/>
      <c r="J57" s="19"/>
      <c r="K57" s="20"/>
      <c r="L57" s="21">
        <f t="shared" si="2"/>
        <v>0</v>
      </c>
    </row>
    <row r="58" spans="2:12" ht="12.75" customHeight="1">
      <c r="B58" s="25"/>
      <c r="C58" s="26"/>
      <c r="D58" s="26"/>
      <c r="E58" s="26" t="str">
        <f t="shared" si="1"/>
        <v/>
      </c>
      <c r="F58" s="26"/>
      <c r="G58" s="26"/>
      <c r="H58" s="26"/>
      <c r="I58" s="26"/>
      <c r="J58" s="27"/>
      <c r="K58" s="28"/>
      <c r="L58" s="29">
        <f t="shared" si="2"/>
        <v>0</v>
      </c>
    </row>
    <row r="59" spans="2:12" ht="12.75" customHeight="1">
      <c r="B59" s="30"/>
      <c r="C59" s="31"/>
      <c r="D59" s="31"/>
      <c r="E59" s="13" t="str">
        <f t="shared" si="1"/>
        <v/>
      </c>
      <c r="F59" s="31"/>
      <c r="G59" s="31"/>
      <c r="H59" s="31"/>
      <c r="I59" s="31"/>
      <c r="J59" s="32"/>
      <c r="K59" s="33"/>
      <c r="L59" s="16">
        <f t="shared" si="2"/>
        <v>0</v>
      </c>
    </row>
    <row r="60" spans="2:12" ht="12.75" customHeight="1">
      <c r="B60" s="17"/>
      <c r="C60" s="18"/>
      <c r="D60" s="18"/>
      <c r="E60" s="18" t="str">
        <f t="shared" si="1"/>
        <v/>
      </c>
      <c r="F60" s="18"/>
      <c r="G60" s="18"/>
      <c r="H60" s="18"/>
      <c r="I60" s="18"/>
      <c r="J60" s="19"/>
      <c r="K60" s="20"/>
      <c r="L60" s="21">
        <f t="shared" si="2"/>
        <v>0</v>
      </c>
    </row>
    <row r="61" spans="2:12" ht="12.75" customHeight="1">
      <c r="B61" s="17"/>
      <c r="C61" s="18"/>
      <c r="D61" s="18"/>
      <c r="E61" s="18" t="str">
        <f t="shared" si="1"/>
        <v/>
      </c>
      <c r="F61" s="18"/>
      <c r="G61" s="18"/>
      <c r="H61" s="18"/>
      <c r="I61" s="18"/>
      <c r="J61" s="19"/>
      <c r="K61" s="20"/>
      <c r="L61" s="21">
        <f t="shared" si="2"/>
        <v>0</v>
      </c>
    </row>
    <row r="62" spans="2:12" ht="12.75" customHeight="1">
      <c r="B62" s="17"/>
      <c r="C62" s="18"/>
      <c r="D62" s="18"/>
      <c r="E62" s="18" t="str">
        <f t="shared" si="1"/>
        <v/>
      </c>
      <c r="F62" s="18"/>
      <c r="G62" s="18"/>
      <c r="H62" s="18"/>
      <c r="I62" s="18"/>
      <c r="J62" s="19"/>
      <c r="K62" s="20"/>
      <c r="L62" s="21">
        <f t="shared" si="2"/>
        <v>0</v>
      </c>
    </row>
    <row r="63" spans="2:12" ht="12.75" customHeight="1">
      <c r="B63" s="17"/>
      <c r="C63" s="18"/>
      <c r="D63" s="18"/>
      <c r="E63" s="18" t="str">
        <f t="shared" si="1"/>
        <v/>
      </c>
      <c r="F63" s="18"/>
      <c r="G63" s="18"/>
      <c r="H63" s="18"/>
      <c r="I63" s="18"/>
      <c r="J63" s="19"/>
      <c r="K63" s="20"/>
      <c r="L63" s="21">
        <f t="shared" si="2"/>
        <v>0</v>
      </c>
    </row>
    <row r="64" spans="2:12" ht="12.75" customHeight="1">
      <c r="B64" s="17"/>
      <c r="C64" s="18"/>
      <c r="D64" s="18"/>
      <c r="E64" s="18" t="str">
        <f t="shared" si="1"/>
        <v/>
      </c>
      <c r="F64" s="18"/>
      <c r="G64" s="18"/>
      <c r="H64" s="18"/>
      <c r="I64" s="18"/>
      <c r="J64" s="19"/>
      <c r="K64" s="20"/>
      <c r="L64" s="21">
        <f t="shared" si="2"/>
        <v>0</v>
      </c>
    </row>
    <row r="65" spans="2:12" ht="12.75" customHeight="1">
      <c r="B65" s="17"/>
      <c r="C65" s="18"/>
      <c r="D65" s="18"/>
      <c r="E65" s="18" t="str">
        <f t="shared" si="1"/>
        <v/>
      </c>
      <c r="F65" s="18"/>
      <c r="G65" s="18"/>
      <c r="H65" s="18"/>
      <c r="I65" s="18"/>
      <c r="J65" s="19"/>
      <c r="K65" s="20"/>
      <c r="L65" s="21">
        <f t="shared" si="2"/>
        <v>0</v>
      </c>
    </row>
    <row r="66" spans="2:12" ht="12.75" customHeight="1">
      <c r="B66" s="17"/>
      <c r="C66" s="18"/>
      <c r="D66" s="18"/>
      <c r="E66" s="18" t="str">
        <f t="shared" si="1"/>
        <v/>
      </c>
      <c r="F66" s="18"/>
      <c r="G66" s="18"/>
      <c r="H66" s="18"/>
      <c r="I66" s="18"/>
      <c r="J66" s="19"/>
      <c r="K66" s="20"/>
      <c r="L66" s="21">
        <f t="shared" si="2"/>
        <v>0</v>
      </c>
    </row>
    <row r="67" spans="2:12" ht="12.75" customHeight="1">
      <c r="B67" s="17"/>
      <c r="C67" s="18"/>
      <c r="D67" s="18"/>
      <c r="E67" s="18" t="str">
        <f t="shared" si="1"/>
        <v/>
      </c>
      <c r="F67" s="18"/>
      <c r="G67" s="18"/>
      <c r="H67" s="18"/>
      <c r="I67" s="18"/>
      <c r="J67" s="19"/>
      <c r="K67" s="20"/>
      <c r="L67" s="21">
        <f t="shared" si="2"/>
        <v>0</v>
      </c>
    </row>
    <row r="68" spans="2:12" ht="12.75" customHeight="1">
      <c r="B68" s="17"/>
      <c r="C68" s="18"/>
      <c r="D68" s="18"/>
      <c r="E68" s="18" t="str">
        <f t="shared" si="1"/>
        <v/>
      </c>
      <c r="F68" s="18"/>
      <c r="G68" s="18"/>
      <c r="H68" s="18"/>
      <c r="I68" s="18"/>
      <c r="J68" s="19"/>
      <c r="K68" s="20"/>
      <c r="L68" s="21">
        <f t="shared" si="2"/>
        <v>0</v>
      </c>
    </row>
    <row r="69" spans="2:12" ht="12.75" customHeight="1">
      <c r="B69" s="17"/>
      <c r="C69" s="18"/>
      <c r="D69" s="18"/>
      <c r="E69" s="18" t="str">
        <f t="shared" ref="E69:E132" si="8">IF(D69="","",VLOOKUP(D69,$O$6:$P$46,2,FALSE))</f>
        <v/>
      </c>
      <c r="F69" s="18"/>
      <c r="G69" s="18"/>
      <c r="H69" s="18"/>
      <c r="I69" s="18"/>
      <c r="J69" s="19"/>
      <c r="K69" s="20"/>
      <c r="L69" s="21">
        <f t="shared" si="2"/>
        <v>0</v>
      </c>
    </row>
    <row r="70" spans="2:12" ht="12.75" customHeight="1">
      <c r="B70" s="17"/>
      <c r="C70" s="18"/>
      <c r="D70" s="18"/>
      <c r="E70" s="18" t="str">
        <f t="shared" si="8"/>
        <v/>
      </c>
      <c r="F70" s="18"/>
      <c r="G70" s="18"/>
      <c r="H70" s="18"/>
      <c r="I70" s="18"/>
      <c r="J70" s="19"/>
      <c r="K70" s="20"/>
      <c r="L70" s="21">
        <f t="shared" si="2"/>
        <v>0</v>
      </c>
    </row>
    <row r="71" spans="2:12" ht="12.75" customHeight="1">
      <c r="B71" s="17"/>
      <c r="C71" s="18"/>
      <c r="D71" s="18"/>
      <c r="E71" s="18" t="str">
        <f t="shared" si="8"/>
        <v/>
      </c>
      <c r="F71" s="18"/>
      <c r="G71" s="18"/>
      <c r="H71" s="18"/>
      <c r="I71" s="18"/>
      <c r="J71" s="19"/>
      <c r="K71" s="20"/>
      <c r="L71" s="21">
        <f t="shared" si="2"/>
        <v>0</v>
      </c>
    </row>
    <row r="72" spans="2:12" ht="12.75" customHeight="1">
      <c r="B72" s="17"/>
      <c r="C72" s="18"/>
      <c r="D72" s="18"/>
      <c r="E72" s="18" t="str">
        <f t="shared" si="8"/>
        <v/>
      </c>
      <c r="F72" s="18"/>
      <c r="G72" s="18"/>
      <c r="H72" s="18"/>
      <c r="I72" s="18"/>
      <c r="J72" s="19"/>
      <c r="K72" s="20"/>
      <c r="L72" s="21">
        <f t="shared" si="2"/>
        <v>0</v>
      </c>
    </row>
    <row r="73" spans="2:12" ht="12.75" customHeight="1">
      <c r="B73" s="17"/>
      <c r="C73" s="18"/>
      <c r="D73" s="18"/>
      <c r="E73" s="18" t="str">
        <f t="shared" si="8"/>
        <v/>
      </c>
      <c r="F73" s="18"/>
      <c r="G73" s="18"/>
      <c r="H73" s="18"/>
      <c r="I73" s="18"/>
      <c r="J73" s="19"/>
      <c r="K73" s="20"/>
      <c r="L73" s="21">
        <f t="shared" si="2"/>
        <v>0</v>
      </c>
    </row>
    <row r="74" spans="2:12" ht="12.75" customHeight="1">
      <c r="B74" s="17"/>
      <c r="C74" s="18"/>
      <c r="D74" s="18"/>
      <c r="E74" s="18" t="str">
        <f t="shared" si="8"/>
        <v/>
      </c>
      <c r="F74" s="18"/>
      <c r="G74" s="18"/>
      <c r="H74" s="18"/>
      <c r="I74" s="18"/>
      <c r="J74" s="19"/>
      <c r="K74" s="20"/>
      <c r="L74" s="21">
        <f t="shared" si="2"/>
        <v>0</v>
      </c>
    </row>
    <row r="75" spans="2:12" ht="12.75" customHeight="1">
      <c r="B75" s="17"/>
      <c r="C75" s="18"/>
      <c r="D75" s="18"/>
      <c r="E75" s="18" t="str">
        <f t="shared" si="8"/>
        <v/>
      </c>
      <c r="F75" s="18"/>
      <c r="G75" s="18"/>
      <c r="H75" s="18"/>
      <c r="I75" s="18"/>
      <c r="J75" s="19"/>
      <c r="K75" s="20"/>
      <c r="L75" s="21">
        <f t="shared" si="2"/>
        <v>0</v>
      </c>
    </row>
    <row r="76" spans="2:12" ht="12.75" customHeight="1">
      <c r="B76" s="17"/>
      <c r="C76" s="18"/>
      <c r="D76" s="18"/>
      <c r="E76" s="18" t="str">
        <f t="shared" si="8"/>
        <v/>
      </c>
      <c r="F76" s="18"/>
      <c r="G76" s="18"/>
      <c r="H76" s="18"/>
      <c r="I76" s="18"/>
      <c r="J76" s="19"/>
      <c r="K76" s="20"/>
      <c r="L76" s="21">
        <f t="shared" si="2"/>
        <v>0</v>
      </c>
    </row>
    <row r="77" spans="2:12" ht="12.75" customHeight="1">
      <c r="B77" s="17"/>
      <c r="C77" s="18"/>
      <c r="D77" s="18"/>
      <c r="E77" s="18" t="str">
        <f t="shared" si="8"/>
        <v/>
      </c>
      <c r="F77" s="18"/>
      <c r="G77" s="18"/>
      <c r="H77" s="18"/>
      <c r="I77" s="18"/>
      <c r="J77" s="19"/>
      <c r="K77" s="20"/>
      <c r="L77" s="21">
        <f t="shared" si="2"/>
        <v>0</v>
      </c>
    </row>
    <row r="78" spans="2:12" ht="12.75" customHeight="1">
      <c r="B78" s="17"/>
      <c r="C78" s="18"/>
      <c r="D78" s="18"/>
      <c r="E78" s="18" t="str">
        <f t="shared" si="8"/>
        <v/>
      </c>
      <c r="F78" s="18"/>
      <c r="G78" s="18"/>
      <c r="H78" s="18"/>
      <c r="I78" s="18"/>
      <c r="J78" s="19"/>
      <c r="K78" s="20"/>
      <c r="L78" s="21">
        <f t="shared" si="2"/>
        <v>0</v>
      </c>
    </row>
    <row r="79" spans="2:12" ht="12.75" customHeight="1">
      <c r="B79" s="17"/>
      <c r="C79" s="18"/>
      <c r="D79" s="18"/>
      <c r="E79" s="18" t="str">
        <f t="shared" si="8"/>
        <v/>
      </c>
      <c r="F79" s="18"/>
      <c r="G79" s="18"/>
      <c r="H79" s="18"/>
      <c r="I79" s="18"/>
      <c r="J79" s="19"/>
      <c r="K79" s="20"/>
      <c r="L79" s="21">
        <f t="shared" si="2"/>
        <v>0</v>
      </c>
    </row>
    <row r="80" spans="2:12" ht="12.75" customHeight="1">
      <c r="B80" s="17"/>
      <c r="C80" s="18"/>
      <c r="D80" s="18"/>
      <c r="E80" s="18" t="str">
        <f t="shared" si="8"/>
        <v/>
      </c>
      <c r="F80" s="18"/>
      <c r="G80" s="18"/>
      <c r="H80" s="18"/>
      <c r="I80" s="18"/>
      <c r="J80" s="19"/>
      <c r="K80" s="20"/>
      <c r="L80" s="21">
        <f t="shared" si="2"/>
        <v>0</v>
      </c>
    </row>
    <row r="81" spans="2:12" ht="12.75" customHeight="1">
      <c r="B81" s="17"/>
      <c r="C81" s="18"/>
      <c r="D81" s="18"/>
      <c r="E81" s="18" t="str">
        <f t="shared" si="8"/>
        <v/>
      </c>
      <c r="F81" s="18"/>
      <c r="G81" s="18"/>
      <c r="H81" s="18"/>
      <c r="I81" s="18"/>
      <c r="J81" s="19"/>
      <c r="K81" s="20"/>
      <c r="L81" s="21">
        <f t="shared" si="2"/>
        <v>0</v>
      </c>
    </row>
    <row r="82" spans="2:12" ht="12.75" customHeight="1">
      <c r="B82" s="17"/>
      <c r="C82" s="18"/>
      <c r="D82" s="18"/>
      <c r="E82" s="18" t="str">
        <f t="shared" si="8"/>
        <v/>
      </c>
      <c r="F82" s="18"/>
      <c r="G82" s="18"/>
      <c r="H82" s="18"/>
      <c r="I82" s="18"/>
      <c r="J82" s="19"/>
      <c r="K82" s="20"/>
      <c r="L82" s="21">
        <f t="shared" si="2"/>
        <v>0</v>
      </c>
    </row>
    <row r="83" spans="2:12" ht="12.75" customHeight="1">
      <c r="B83" s="17"/>
      <c r="C83" s="18"/>
      <c r="D83" s="18"/>
      <c r="E83" s="18" t="str">
        <f t="shared" si="8"/>
        <v/>
      </c>
      <c r="F83" s="18"/>
      <c r="G83" s="18"/>
      <c r="H83" s="18"/>
      <c r="I83" s="18"/>
      <c r="J83" s="19"/>
      <c r="K83" s="20"/>
      <c r="L83" s="21">
        <f t="shared" si="2"/>
        <v>0</v>
      </c>
    </row>
    <row r="84" spans="2:12" ht="12.75" customHeight="1">
      <c r="B84" s="17"/>
      <c r="C84" s="18"/>
      <c r="D84" s="18"/>
      <c r="E84" s="18" t="str">
        <f t="shared" si="8"/>
        <v/>
      </c>
      <c r="F84" s="18"/>
      <c r="G84" s="18"/>
      <c r="H84" s="18"/>
      <c r="I84" s="18"/>
      <c r="J84" s="19"/>
      <c r="K84" s="20"/>
      <c r="L84" s="21">
        <f t="shared" si="2"/>
        <v>0</v>
      </c>
    </row>
    <row r="85" spans="2:12" ht="12.75" customHeight="1">
      <c r="B85" s="17"/>
      <c r="C85" s="18"/>
      <c r="D85" s="18"/>
      <c r="E85" s="18" t="str">
        <f t="shared" si="8"/>
        <v/>
      </c>
      <c r="F85" s="18"/>
      <c r="G85" s="18"/>
      <c r="H85" s="18"/>
      <c r="I85" s="18"/>
      <c r="J85" s="19"/>
      <c r="K85" s="20"/>
      <c r="L85" s="21">
        <f t="shared" si="2"/>
        <v>0</v>
      </c>
    </row>
    <row r="86" spans="2:12" ht="12.75" customHeight="1">
      <c r="B86" s="17"/>
      <c r="C86" s="18"/>
      <c r="D86" s="18"/>
      <c r="E86" s="18" t="str">
        <f t="shared" si="8"/>
        <v/>
      </c>
      <c r="F86" s="18"/>
      <c r="G86" s="18"/>
      <c r="H86" s="18"/>
      <c r="I86" s="18"/>
      <c r="J86" s="19"/>
      <c r="K86" s="20"/>
      <c r="L86" s="21">
        <f t="shared" si="2"/>
        <v>0</v>
      </c>
    </row>
    <row r="87" spans="2:12" ht="12.75" customHeight="1">
      <c r="B87" s="17"/>
      <c r="C87" s="18"/>
      <c r="D87" s="18"/>
      <c r="E87" s="18" t="str">
        <f t="shared" si="8"/>
        <v/>
      </c>
      <c r="F87" s="18"/>
      <c r="G87" s="18"/>
      <c r="H87" s="18"/>
      <c r="I87" s="18"/>
      <c r="J87" s="19"/>
      <c r="K87" s="20"/>
      <c r="L87" s="21">
        <f t="shared" si="2"/>
        <v>0</v>
      </c>
    </row>
    <row r="88" spans="2:12" ht="12.75" customHeight="1">
      <c r="B88" s="17"/>
      <c r="C88" s="18"/>
      <c r="D88" s="18"/>
      <c r="E88" s="18" t="str">
        <f t="shared" si="8"/>
        <v/>
      </c>
      <c r="F88" s="18"/>
      <c r="G88" s="18"/>
      <c r="H88" s="18"/>
      <c r="I88" s="18"/>
      <c r="J88" s="19"/>
      <c r="K88" s="20"/>
      <c r="L88" s="21">
        <f t="shared" si="2"/>
        <v>0</v>
      </c>
    </row>
    <row r="89" spans="2:12" ht="12.75" customHeight="1">
      <c r="B89" s="17"/>
      <c r="C89" s="18"/>
      <c r="D89" s="18"/>
      <c r="E89" s="18" t="str">
        <f t="shared" si="8"/>
        <v/>
      </c>
      <c r="F89" s="18"/>
      <c r="G89" s="18"/>
      <c r="H89" s="18"/>
      <c r="I89" s="18"/>
      <c r="J89" s="19"/>
      <c r="K89" s="20"/>
      <c r="L89" s="21">
        <f t="shared" si="2"/>
        <v>0</v>
      </c>
    </row>
    <row r="90" spans="2:12" ht="12.75" customHeight="1">
      <c r="B90" s="17"/>
      <c r="C90" s="18"/>
      <c r="D90" s="18"/>
      <c r="E90" s="18" t="str">
        <f t="shared" si="8"/>
        <v/>
      </c>
      <c r="F90" s="18"/>
      <c r="G90" s="18"/>
      <c r="H90" s="18"/>
      <c r="I90" s="18"/>
      <c r="J90" s="19"/>
      <c r="K90" s="20"/>
      <c r="L90" s="21">
        <f t="shared" si="2"/>
        <v>0</v>
      </c>
    </row>
    <row r="91" spans="2:12" ht="12.75" customHeight="1">
      <c r="B91" s="17"/>
      <c r="C91" s="18"/>
      <c r="D91" s="18"/>
      <c r="E91" s="18" t="str">
        <f t="shared" si="8"/>
        <v/>
      </c>
      <c r="F91" s="18"/>
      <c r="G91" s="18"/>
      <c r="H91" s="18"/>
      <c r="I91" s="18"/>
      <c r="J91" s="19"/>
      <c r="K91" s="20"/>
      <c r="L91" s="21">
        <f t="shared" si="2"/>
        <v>0</v>
      </c>
    </row>
    <row r="92" spans="2:12" ht="12.75" customHeight="1">
      <c r="B92" s="17"/>
      <c r="C92" s="18"/>
      <c r="D92" s="18"/>
      <c r="E92" s="18" t="str">
        <f t="shared" si="8"/>
        <v/>
      </c>
      <c r="F92" s="18"/>
      <c r="G92" s="18"/>
      <c r="H92" s="18"/>
      <c r="I92" s="18"/>
      <c r="J92" s="19"/>
      <c r="K92" s="20"/>
      <c r="L92" s="21">
        <f t="shared" si="2"/>
        <v>0</v>
      </c>
    </row>
    <row r="93" spans="2:12" ht="12.75" customHeight="1">
      <c r="B93" s="17"/>
      <c r="C93" s="18"/>
      <c r="D93" s="18"/>
      <c r="E93" s="18" t="str">
        <f t="shared" si="8"/>
        <v/>
      </c>
      <c r="F93" s="18"/>
      <c r="G93" s="18"/>
      <c r="H93" s="18"/>
      <c r="I93" s="18"/>
      <c r="J93" s="19"/>
      <c r="K93" s="20"/>
      <c r="L93" s="21">
        <f t="shared" si="2"/>
        <v>0</v>
      </c>
    </row>
    <row r="94" spans="2:12" ht="12.75" customHeight="1">
      <c r="B94" s="17"/>
      <c r="C94" s="18"/>
      <c r="D94" s="18"/>
      <c r="E94" s="18" t="str">
        <f t="shared" si="8"/>
        <v/>
      </c>
      <c r="F94" s="18"/>
      <c r="G94" s="18"/>
      <c r="H94" s="18"/>
      <c r="I94" s="18"/>
      <c r="J94" s="19"/>
      <c r="K94" s="20"/>
      <c r="L94" s="21">
        <f t="shared" si="2"/>
        <v>0</v>
      </c>
    </row>
    <row r="95" spans="2:12" ht="12.75" customHeight="1">
      <c r="B95" s="17"/>
      <c r="C95" s="18"/>
      <c r="D95" s="18"/>
      <c r="E95" s="18" t="str">
        <f t="shared" si="8"/>
        <v/>
      </c>
      <c r="F95" s="18"/>
      <c r="G95" s="18"/>
      <c r="H95" s="18"/>
      <c r="I95" s="18"/>
      <c r="J95" s="19"/>
      <c r="K95" s="20"/>
      <c r="L95" s="21">
        <f t="shared" si="2"/>
        <v>0</v>
      </c>
    </row>
    <row r="96" spans="2:12" ht="12.75" customHeight="1">
      <c r="B96" s="17"/>
      <c r="C96" s="18"/>
      <c r="D96" s="18"/>
      <c r="E96" s="18" t="str">
        <f t="shared" si="8"/>
        <v/>
      </c>
      <c r="F96" s="18"/>
      <c r="G96" s="18"/>
      <c r="H96" s="18"/>
      <c r="I96" s="18"/>
      <c r="J96" s="19"/>
      <c r="K96" s="20"/>
      <c r="L96" s="21">
        <f t="shared" si="2"/>
        <v>0</v>
      </c>
    </row>
    <row r="97" spans="2:12" ht="12.75" customHeight="1">
      <c r="B97" s="17"/>
      <c r="C97" s="18"/>
      <c r="D97" s="18"/>
      <c r="E97" s="18" t="str">
        <f t="shared" si="8"/>
        <v/>
      </c>
      <c r="F97" s="18"/>
      <c r="G97" s="18"/>
      <c r="H97" s="18"/>
      <c r="I97" s="18"/>
      <c r="J97" s="19"/>
      <c r="K97" s="20"/>
      <c r="L97" s="21">
        <f t="shared" si="2"/>
        <v>0</v>
      </c>
    </row>
    <row r="98" spans="2:12" ht="12.75" customHeight="1">
      <c r="B98" s="17"/>
      <c r="C98" s="18"/>
      <c r="D98" s="18"/>
      <c r="E98" s="18" t="str">
        <f t="shared" si="8"/>
        <v/>
      </c>
      <c r="F98" s="18"/>
      <c r="G98" s="18"/>
      <c r="H98" s="18"/>
      <c r="I98" s="18"/>
      <c r="J98" s="19"/>
      <c r="K98" s="20"/>
      <c r="L98" s="21">
        <f t="shared" si="2"/>
        <v>0</v>
      </c>
    </row>
    <row r="99" spans="2:12" ht="12.75" customHeight="1">
      <c r="B99" s="17"/>
      <c r="C99" s="18"/>
      <c r="D99" s="18"/>
      <c r="E99" s="18" t="str">
        <f t="shared" si="8"/>
        <v/>
      </c>
      <c r="F99" s="18"/>
      <c r="G99" s="18"/>
      <c r="H99" s="18"/>
      <c r="I99" s="18"/>
      <c r="J99" s="19"/>
      <c r="K99" s="20"/>
      <c r="L99" s="21">
        <f t="shared" si="2"/>
        <v>0</v>
      </c>
    </row>
    <row r="100" spans="2:12" ht="12.75" customHeight="1">
      <c r="B100" s="17"/>
      <c r="C100" s="18"/>
      <c r="D100" s="18"/>
      <c r="E100" s="18" t="str">
        <f t="shared" si="8"/>
        <v/>
      </c>
      <c r="F100" s="18"/>
      <c r="G100" s="18"/>
      <c r="H100" s="18"/>
      <c r="I100" s="18"/>
      <c r="J100" s="19"/>
      <c r="K100" s="20"/>
      <c r="L100" s="21">
        <f t="shared" si="2"/>
        <v>0</v>
      </c>
    </row>
    <row r="101" spans="2:12" ht="12.75" customHeight="1">
      <c r="B101" s="17"/>
      <c r="C101" s="18"/>
      <c r="D101" s="18"/>
      <c r="E101" s="18" t="str">
        <f t="shared" si="8"/>
        <v/>
      </c>
      <c r="F101" s="18"/>
      <c r="G101" s="18"/>
      <c r="H101" s="18"/>
      <c r="I101" s="18"/>
      <c r="J101" s="19"/>
      <c r="K101" s="20"/>
      <c r="L101" s="21">
        <f t="shared" si="2"/>
        <v>0</v>
      </c>
    </row>
    <row r="102" spans="2:12" ht="12.75" customHeight="1">
      <c r="B102" s="17"/>
      <c r="C102" s="18"/>
      <c r="D102" s="18"/>
      <c r="E102" s="18" t="str">
        <f t="shared" si="8"/>
        <v/>
      </c>
      <c r="F102" s="18"/>
      <c r="G102" s="18"/>
      <c r="H102" s="18"/>
      <c r="I102" s="18"/>
      <c r="J102" s="19"/>
      <c r="K102" s="20"/>
      <c r="L102" s="21">
        <f t="shared" si="2"/>
        <v>0</v>
      </c>
    </row>
    <row r="103" spans="2:12" ht="12.75" customHeight="1">
      <c r="B103" s="17"/>
      <c r="C103" s="18"/>
      <c r="D103" s="18"/>
      <c r="E103" s="18" t="str">
        <f t="shared" si="8"/>
        <v/>
      </c>
      <c r="F103" s="18"/>
      <c r="G103" s="18"/>
      <c r="H103" s="18"/>
      <c r="I103" s="18"/>
      <c r="J103" s="19"/>
      <c r="K103" s="20"/>
      <c r="L103" s="21">
        <f t="shared" si="2"/>
        <v>0</v>
      </c>
    </row>
    <row r="104" spans="2:12" ht="12.75" customHeight="1">
      <c r="B104" s="17"/>
      <c r="C104" s="18"/>
      <c r="D104" s="18"/>
      <c r="E104" s="18" t="str">
        <f t="shared" si="8"/>
        <v/>
      </c>
      <c r="F104" s="18"/>
      <c r="G104" s="18"/>
      <c r="H104" s="18"/>
      <c r="I104" s="18"/>
      <c r="J104" s="19"/>
      <c r="K104" s="20"/>
      <c r="L104" s="21">
        <f t="shared" si="2"/>
        <v>0</v>
      </c>
    </row>
    <row r="105" spans="2:12" ht="12.75" customHeight="1">
      <c r="B105" s="17"/>
      <c r="C105" s="18"/>
      <c r="D105" s="18"/>
      <c r="E105" s="18" t="str">
        <f t="shared" si="8"/>
        <v/>
      </c>
      <c r="F105" s="18"/>
      <c r="G105" s="18"/>
      <c r="H105" s="18"/>
      <c r="I105" s="18"/>
      <c r="J105" s="19"/>
      <c r="K105" s="20"/>
      <c r="L105" s="21">
        <f t="shared" si="2"/>
        <v>0</v>
      </c>
    </row>
    <row r="106" spans="2:12" ht="12.75" customHeight="1">
      <c r="B106" s="17"/>
      <c r="C106" s="18"/>
      <c r="D106" s="18"/>
      <c r="E106" s="18" t="str">
        <f t="shared" si="8"/>
        <v/>
      </c>
      <c r="F106" s="18"/>
      <c r="G106" s="18"/>
      <c r="H106" s="18"/>
      <c r="I106" s="18"/>
      <c r="J106" s="19"/>
      <c r="K106" s="20"/>
      <c r="L106" s="21">
        <f t="shared" si="2"/>
        <v>0</v>
      </c>
    </row>
    <row r="107" spans="2:12" ht="12.75" customHeight="1">
      <c r="B107" s="17"/>
      <c r="C107" s="18"/>
      <c r="D107" s="18"/>
      <c r="E107" s="18" t="str">
        <f t="shared" si="8"/>
        <v/>
      </c>
      <c r="F107" s="18"/>
      <c r="G107" s="18"/>
      <c r="H107" s="18"/>
      <c r="I107" s="18"/>
      <c r="J107" s="19"/>
      <c r="K107" s="20"/>
      <c r="L107" s="21">
        <f t="shared" si="2"/>
        <v>0</v>
      </c>
    </row>
    <row r="108" spans="2:12" ht="12.75" customHeight="1">
      <c r="B108" s="17"/>
      <c r="C108" s="18"/>
      <c r="D108" s="18"/>
      <c r="E108" s="18" t="str">
        <f t="shared" si="8"/>
        <v/>
      </c>
      <c r="F108" s="18"/>
      <c r="G108" s="18"/>
      <c r="H108" s="18"/>
      <c r="I108" s="18"/>
      <c r="J108" s="19"/>
      <c r="K108" s="20"/>
      <c r="L108" s="21">
        <f t="shared" si="2"/>
        <v>0</v>
      </c>
    </row>
    <row r="109" spans="2:12" ht="12.75" customHeight="1">
      <c r="B109" s="17"/>
      <c r="C109" s="18"/>
      <c r="D109" s="18"/>
      <c r="E109" s="18" t="str">
        <f t="shared" si="8"/>
        <v/>
      </c>
      <c r="F109" s="18"/>
      <c r="G109" s="18"/>
      <c r="H109" s="18"/>
      <c r="I109" s="18"/>
      <c r="J109" s="19"/>
      <c r="K109" s="20"/>
      <c r="L109" s="21">
        <f t="shared" si="2"/>
        <v>0</v>
      </c>
    </row>
    <row r="110" spans="2:12" ht="12.75" customHeight="1">
      <c r="B110" s="17"/>
      <c r="C110" s="18"/>
      <c r="D110" s="18"/>
      <c r="E110" s="18" t="str">
        <f t="shared" si="8"/>
        <v/>
      </c>
      <c r="F110" s="18"/>
      <c r="G110" s="18"/>
      <c r="H110" s="18"/>
      <c r="I110" s="18"/>
      <c r="J110" s="19"/>
      <c r="K110" s="20"/>
      <c r="L110" s="21">
        <f t="shared" si="2"/>
        <v>0</v>
      </c>
    </row>
    <row r="111" spans="2:12" ht="12.75" customHeight="1">
      <c r="B111" s="17"/>
      <c r="C111" s="18"/>
      <c r="D111" s="18"/>
      <c r="E111" s="18" t="str">
        <f t="shared" si="8"/>
        <v/>
      </c>
      <c r="F111" s="18"/>
      <c r="G111" s="18"/>
      <c r="H111" s="18"/>
      <c r="I111" s="18"/>
      <c r="J111" s="19"/>
      <c r="K111" s="20"/>
      <c r="L111" s="21">
        <f t="shared" si="2"/>
        <v>0</v>
      </c>
    </row>
    <row r="112" spans="2:12" ht="12.75" customHeight="1">
      <c r="B112" s="17"/>
      <c r="C112" s="18"/>
      <c r="D112" s="18"/>
      <c r="E112" s="18" t="str">
        <f t="shared" si="8"/>
        <v/>
      </c>
      <c r="F112" s="18"/>
      <c r="G112" s="18"/>
      <c r="H112" s="18"/>
      <c r="I112" s="18"/>
      <c r="J112" s="19"/>
      <c r="K112" s="20"/>
      <c r="L112" s="21">
        <f t="shared" si="2"/>
        <v>0</v>
      </c>
    </row>
    <row r="113" spans="2:12" ht="12.75" customHeight="1">
      <c r="B113" s="17"/>
      <c r="C113" s="18"/>
      <c r="D113" s="18"/>
      <c r="E113" s="18" t="str">
        <f t="shared" si="8"/>
        <v/>
      </c>
      <c r="F113" s="18"/>
      <c r="G113" s="18"/>
      <c r="H113" s="18"/>
      <c r="I113" s="18"/>
      <c r="J113" s="19"/>
      <c r="K113" s="20"/>
      <c r="L113" s="21">
        <f t="shared" si="2"/>
        <v>0</v>
      </c>
    </row>
    <row r="114" spans="2:12" ht="12.75" customHeight="1">
      <c r="B114" s="17"/>
      <c r="C114" s="18"/>
      <c r="D114" s="18"/>
      <c r="E114" s="18" t="str">
        <f t="shared" si="8"/>
        <v/>
      </c>
      <c r="F114" s="18"/>
      <c r="G114" s="18"/>
      <c r="H114" s="18"/>
      <c r="I114" s="18"/>
      <c r="J114" s="19"/>
      <c r="K114" s="20"/>
      <c r="L114" s="21">
        <f t="shared" si="2"/>
        <v>0</v>
      </c>
    </row>
    <row r="115" spans="2:12" ht="12.75" customHeight="1">
      <c r="B115" s="17"/>
      <c r="C115" s="18"/>
      <c r="D115" s="18"/>
      <c r="E115" s="18" t="str">
        <f t="shared" si="8"/>
        <v/>
      </c>
      <c r="F115" s="18"/>
      <c r="G115" s="18"/>
      <c r="H115" s="18"/>
      <c r="I115" s="18"/>
      <c r="J115" s="19"/>
      <c r="K115" s="20"/>
      <c r="L115" s="21">
        <f t="shared" si="2"/>
        <v>0</v>
      </c>
    </row>
    <row r="116" spans="2:12" ht="12.75" customHeight="1">
      <c r="B116" s="25"/>
      <c r="C116" s="26"/>
      <c r="D116" s="26"/>
      <c r="E116" s="26" t="str">
        <f t="shared" si="8"/>
        <v/>
      </c>
      <c r="F116" s="26"/>
      <c r="G116" s="26"/>
      <c r="H116" s="26"/>
      <c r="I116" s="26"/>
      <c r="J116" s="27"/>
      <c r="K116" s="28"/>
      <c r="L116" s="29">
        <f t="shared" si="2"/>
        <v>0</v>
      </c>
    </row>
    <row r="117" spans="2:12" ht="12.75" customHeight="1">
      <c r="B117" s="30"/>
      <c r="C117" s="31"/>
      <c r="D117" s="31"/>
      <c r="E117" s="13" t="str">
        <f t="shared" si="8"/>
        <v/>
      </c>
      <c r="F117" s="31"/>
      <c r="G117" s="31"/>
      <c r="H117" s="31"/>
      <c r="I117" s="31"/>
      <c r="J117" s="32"/>
      <c r="K117" s="33"/>
      <c r="L117" s="16">
        <f t="shared" si="2"/>
        <v>0</v>
      </c>
    </row>
    <row r="118" spans="2:12" ht="12.75" customHeight="1">
      <c r="B118" s="17"/>
      <c r="C118" s="18"/>
      <c r="D118" s="18"/>
      <c r="E118" s="18" t="str">
        <f t="shared" si="8"/>
        <v/>
      </c>
      <c r="F118" s="18"/>
      <c r="G118" s="18"/>
      <c r="H118" s="18"/>
      <c r="I118" s="18"/>
      <c r="J118" s="19"/>
      <c r="K118" s="20"/>
      <c r="L118" s="21">
        <f t="shared" si="2"/>
        <v>0</v>
      </c>
    </row>
    <row r="119" spans="2:12" ht="12.75" customHeight="1">
      <c r="B119" s="17"/>
      <c r="C119" s="18"/>
      <c r="D119" s="18"/>
      <c r="E119" s="18" t="str">
        <f t="shared" si="8"/>
        <v/>
      </c>
      <c r="F119" s="18"/>
      <c r="G119" s="18"/>
      <c r="H119" s="18"/>
      <c r="I119" s="18"/>
      <c r="J119" s="19"/>
      <c r="K119" s="20"/>
      <c r="L119" s="21">
        <f t="shared" si="2"/>
        <v>0</v>
      </c>
    </row>
    <row r="120" spans="2:12" ht="12.75" customHeight="1">
      <c r="B120" s="17"/>
      <c r="C120" s="18"/>
      <c r="D120" s="18"/>
      <c r="E120" s="18" t="str">
        <f t="shared" si="8"/>
        <v/>
      </c>
      <c r="F120" s="18"/>
      <c r="G120" s="18"/>
      <c r="H120" s="18"/>
      <c r="I120" s="18"/>
      <c r="J120" s="19"/>
      <c r="K120" s="20"/>
      <c r="L120" s="21">
        <f t="shared" si="2"/>
        <v>0</v>
      </c>
    </row>
    <row r="121" spans="2:12" ht="12.75" customHeight="1">
      <c r="B121" s="17"/>
      <c r="C121" s="18"/>
      <c r="D121" s="18"/>
      <c r="E121" s="18" t="str">
        <f t="shared" si="8"/>
        <v/>
      </c>
      <c r="F121" s="18"/>
      <c r="G121" s="18"/>
      <c r="H121" s="18"/>
      <c r="I121" s="18"/>
      <c r="J121" s="19"/>
      <c r="K121" s="20"/>
      <c r="L121" s="21">
        <f t="shared" si="2"/>
        <v>0</v>
      </c>
    </row>
    <row r="122" spans="2:12" ht="12.75" customHeight="1">
      <c r="B122" s="17"/>
      <c r="C122" s="18"/>
      <c r="D122" s="18"/>
      <c r="E122" s="18" t="str">
        <f t="shared" si="8"/>
        <v/>
      </c>
      <c r="F122" s="18"/>
      <c r="G122" s="18"/>
      <c r="H122" s="18"/>
      <c r="I122" s="18"/>
      <c r="J122" s="19"/>
      <c r="K122" s="20"/>
      <c r="L122" s="21">
        <f t="shared" si="2"/>
        <v>0</v>
      </c>
    </row>
    <row r="123" spans="2:12" ht="12.75" customHeight="1">
      <c r="B123" s="17"/>
      <c r="C123" s="18"/>
      <c r="D123" s="18"/>
      <c r="E123" s="18" t="str">
        <f t="shared" si="8"/>
        <v/>
      </c>
      <c r="F123" s="18"/>
      <c r="G123" s="18"/>
      <c r="H123" s="18"/>
      <c r="I123" s="18"/>
      <c r="J123" s="19"/>
      <c r="K123" s="20"/>
      <c r="L123" s="21">
        <f t="shared" si="2"/>
        <v>0</v>
      </c>
    </row>
    <row r="124" spans="2:12" ht="12.75" customHeight="1">
      <c r="B124" s="17"/>
      <c r="C124" s="18"/>
      <c r="D124" s="18"/>
      <c r="E124" s="18" t="str">
        <f t="shared" si="8"/>
        <v/>
      </c>
      <c r="F124" s="18"/>
      <c r="G124" s="18"/>
      <c r="H124" s="18"/>
      <c r="I124" s="18"/>
      <c r="J124" s="19"/>
      <c r="K124" s="20"/>
      <c r="L124" s="21">
        <f t="shared" si="2"/>
        <v>0</v>
      </c>
    </row>
    <row r="125" spans="2:12" ht="12.75" customHeight="1">
      <c r="B125" s="17"/>
      <c r="C125" s="18"/>
      <c r="D125" s="18"/>
      <c r="E125" s="18" t="str">
        <f t="shared" si="8"/>
        <v/>
      </c>
      <c r="F125" s="18"/>
      <c r="G125" s="18"/>
      <c r="H125" s="18"/>
      <c r="I125" s="18"/>
      <c r="J125" s="19"/>
      <c r="K125" s="20"/>
      <c r="L125" s="21">
        <f t="shared" si="2"/>
        <v>0</v>
      </c>
    </row>
    <row r="126" spans="2:12" ht="12.75" customHeight="1">
      <c r="B126" s="17"/>
      <c r="C126" s="18"/>
      <c r="D126" s="18"/>
      <c r="E126" s="18" t="str">
        <f t="shared" si="8"/>
        <v/>
      </c>
      <c r="F126" s="18"/>
      <c r="G126" s="18"/>
      <c r="H126" s="18"/>
      <c r="I126" s="18"/>
      <c r="J126" s="19"/>
      <c r="K126" s="20"/>
      <c r="L126" s="21">
        <f t="shared" si="2"/>
        <v>0</v>
      </c>
    </row>
    <row r="127" spans="2:12" ht="12.75" customHeight="1">
      <c r="B127" s="17"/>
      <c r="C127" s="18"/>
      <c r="D127" s="18"/>
      <c r="E127" s="18" t="str">
        <f t="shared" si="8"/>
        <v/>
      </c>
      <c r="F127" s="18"/>
      <c r="G127" s="18"/>
      <c r="H127" s="18"/>
      <c r="I127" s="18"/>
      <c r="J127" s="19"/>
      <c r="K127" s="20"/>
      <c r="L127" s="21">
        <f t="shared" si="2"/>
        <v>0</v>
      </c>
    </row>
    <row r="128" spans="2:12" ht="12.75" customHeight="1">
      <c r="B128" s="17"/>
      <c r="C128" s="18"/>
      <c r="D128" s="18"/>
      <c r="E128" s="18" t="str">
        <f t="shared" si="8"/>
        <v/>
      </c>
      <c r="F128" s="18"/>
      <c r="G128" s="18"/>
      <c r="H128" s="18"/>
      <c r="I128" s="18"/>
      <c r="J128" s="19"/>
      <c r="K128" s="20"/>
      <c r="L128" s="21">
        <f t="shared" si="2"/>
        <v>0</v>
      </c>
    </row>
    <row r="129" spans="2:12" ht="12.75" customHeight="1">
      <c r="B129" s="17"/>
      <c r="C129" s="18"/>
      <c r="D129" s="18"/>
      <c r="E129" s="18" t="str">
        <f t="shared" si="8"/>
        <v/>
      </c>
      <c r="F129" s="18"/>
      <c r="G129" s="18"/>
      <c r="H129" s="18"/>
      <c r="I129" s="18"/>
      <c r="J129" s="19"/>
      <c r="K129" s="20"/>
      <c r="L129" s="21">
        <f t="shared" si="2"/>
        <v>0</v>
      </c>
    </row>
    <row r="130" spans="2:12" ht="12.75" customHeight="1">
      <c r="B130" s="17"/>
      <c r="C130" s="18"/>
      <c r="D130" s="18"/>
      <c r="E130" s="18" t="str">
        <f t="shared" si="8"/>
        <v/>
      </c>
      <c r="F130" s="18"/>
      <c r="G130" s="18"/>
      <c r="H130" s="18"/>
      <c r="I130" s="18"/>
      <c r="J130" s="19"/>
      <c r="K130" s="20"/>
      <c r="L130" s="21">
        <f t="shared" si="2"/>
        <v>0</v>
      </c>
    </row>
    <row r="131" spans="2:12" ht="12.75" customHeight="1">
      <c r="B131" s="17"/>
      <c r="C131" s="18"/>
      <c r="D131" s="18"/>
      <c r="E131" s="18" t="str">
        <f t="shared" si="8"/>
        <v/>
      </c>
      <c r="F131" s="18"/>
      <c r="G131" s="18"/>
      <c r="H131" s="18"/>
      <c r="I131" s="18"/>
      <c r="J131" s="19"/>
      <c r="K131" s="20"/>
      <c r="L131" s="21">
        <f t="shared" si="2"/>
        <v>0</v>
      </c>
    </row>
    <row r="132" spans="2:12" ht="12.75" customHeight="1">
      <c r="B132" s="17"/>
      <c r="C132" s="18"/>
      <c r="D132" s="18"/>
      <c r="E132" s="18" t="str">
        <f t="shared" si="8"/>
        <v/>
      </c>
      <c r="F132" s="18"/>
      <c r="G132" s="18"/>
      <c r="H132" s="18"/>
      <c r="I132" s="18"/>
      <c r="J132" s="19"/>
      <c r="K132" s="20"/>
      <c r="L132" s="21">
        <f t="shared" si="2"/>
        <v>0</v>
      </c>
    </row>
    <row r="133" spans="2:12" ht="12.75" customHeight="1">
      <c r="B133" s="17"/>
      <c r="C133" s="18"/>
      <c r="D133" s="18"/>
      <c r="E133" s="18" t="str">
        <f t="shared" ref="E133:E196" si="9">IF(D133="","",VLOOKUP(D133,$O$6:$P$46,2,FALSE))</f>
        <v/>
      </c>
      <c r="F133" s="18"/>
      <c r="G133" s="18"/>
      <c r="H133" s="18"/>
      <c r="I133" s="18"/>
      <c r="J133" s="19"/>
      <c r="K133" s="20"/>
      <c r="L133" s="21">
        <f t="shared" si="2"/>
        <v>0</v>
      </c>
    </row>
    <row r="134" spans="2:12" ht="12.75" customHeight="1">
      <c r="B134" s="17"/>
      <c r="C134" s="18"/>
      <c r="D134" s="18"/>
      <c r="E134" s="18" t="str">
        <f t="shared" si="9"/>
        <v/>
      </c>
      <c r="F134" s="18"/>
      <c r="G134" s="18"/>
      <c r="H134" s="18"/>
      <c r="I134" s="18"/>
      <c r="J134" s="19"/>
      <c r="K134" s="20"/>
      <c r="L134" s="21">
        <f t="shared" si="2"/>
        <v>0</v>
      </c>
    </row>
    <row r="135" spans="2:12" ht="12.75" customHeight="1">
      <c r="B135" s="17"/>
      <c r="C135" s="18"/>
      <c r="D135" s="18"/>
      <c r="E135" s="18" t="str">
        <f t="shared" si="9"/>
        <v/>
      </c>
      <c r="F135" s="18"/>
      <c r="G135" s="18"/>
      <c r="H135" s="18"/>
      <c r="I135" s="18"/>
      <c r="J135" s="19"/>
      <c r="K135" s="20"/>
      <c r="L135" s="21">
        <f t="shared" si="2"/>
        <v>0</v>
      </c>
    </row>
    <row r="136" spans="2:12" ht="12.75" customHeight="1">
      <c r="B136" s="17"/>
      <c r="C136" s="18"/>
      <c r="D136" s="18"/>
      <c r="E136" s="18" t="str">
        <f t="shared" si="9"/>
        <v/>
      </c>
      <c r="F136" s="18"/>
      <c r="G136" s="18"/>
      <c r="H136" s="18"/>
      <c r="I136" s="18"/>
      <c r="J136" s="19"/>
      <c r="K136" s="20"/>
      <c r="L136" s="21">
        <f t="shared" si="2"/>
        <v>0</v>
      </c>
    </row>
    <row r="137" spans="2:12" ht="12.75" customHeight="1">
      <c r="B137" s="17"/>
      <c r="C137" s="18"/>
      <c r="D137" s="18"/>
      <c r="E137" s="18" t="str">
        <f t="shared" si="9"/>
        <v/>
      </c>
      <c r="F137" s="18"/>
      <c r="G137" s="18"/>
      <c r="H137" s="18"/>
      <c r="I137" s="18"/>
      <c r="J137" s="19"/>
      <c r="K137" s="20"/>
      <c r="L137" s="21">
        <f t="shared" si="2"/>
        <v>0</v>
      </c>
    </row>
    <row r="138" spans="2:12" ht="12.75" customHeight="1">
      <c r="B138" s="17"/>
      <c r="C138" s="18"/>
      <c r="D138" s="18"/>
      <c r="E138" s="18" t="str">
        <f t="shared" si="9"/>
        <v/>
      </c>
      <c r="F138" s="18"/>
      <c r="G138" s="18"/>
      <c r="H138" s="18"/>
      <c r="I138" s="18"/>
      <c r="J138" s="19"/>
      <c r="K138" s="20"/>
      <c r="L138" s="21">
        <f t="shared" si="2"/>
        <v>0</v>
      </c>
    </row>
    <row r="139" spans="2:12" ht="12.75" customHeight="1">
      <c r="B139" s="17"/>
      <c r="C139" s="18"/>
      <c r="D139" s="18"/>
      <c r="E139" s="18" t="str">
        <f t="shared" si="9"/>
        <v/>
      </c>
      <c r="F139" s="18"/>
      <c r="G139" s="18"/>
      <c r="H139" s="18"/>
      <c r="I139" s="18"/>
      <c r="J139" s="19"/>
      <c r="K139" s="20"/>
      <c r="L139" s="21">
        <f t="shared" si="2"/>
        <v>0</v>
      </c>
    </row>
    <row r="140" spans="2:12" ht="12.75" customHeight="1">
      <c r="B140" s="17"/>
      <c r="C140" s="18"/>
      <c r="D140" s="18"/>
      <c r="E140" s="18" t="str">
        <f t="shared" si="9"/>
        <v/>
      </c>
      <c r="F140" s="18"/>
      <c r="G140" s="18"/>
      <c r="H140" s="18"/>
      <c r="I140" s="18"/>
      <c r="J140" s="19"/>
      <c r="K140" s="20"/>
      <c r="L140" s="21">
        <f t="shared" si="2"/>
        <v>0</v>
      </c>
    </row>
    <row r="141" spans="2:12" ht="12.75" customHeight="1">
      <c r="B141" s="17"/>
      <c r="C141" s="18"/>
      <c r="D141" s="18"/>
      <c r="E141" s="18" t="str">
        <f t="shared" si="9"/>
        <v/>
      </c>
      <c r="F141" s="18"/>
      <c r="G141" s="18"/>
      <c r="H141" s="18"/>
      <c r="I141" s="18"/>
      <c r="J141" s="19"/>
      <c r="K141" s="20"/>
      <c r="L141" s="21">
        <f t="shared" si="2"/>
        <v>0</v>
      </c>
    </row>
    <row r="142" spans="2:12" ht="12.75" customHeight="1">
      <c r="B142" s="17"/>
      <c r="C142" s="18"/>
      <c r="D142" s="18"/>
      <c r="E142" s="18" t="str">
        <f t="shared" si="9"/>
        <v/>
      </c>
      <c r="F142" s="18"/>
      <c r="G142" s="18"/>
      <c r="H142" s="18"/>
      <c r="I142" s="18"/>
      <c r="J142" s="19"/>
      <c r="K142" s="20"/>
      <c r="L142" s="21">
        <f t="shared" si="2"/>
        <v>0</v>
      </c>
    </row>
    <row r="143" spans="2:12" ht="12.75" customHeight="1">
      <c r="B143" s="17"/>
      <c r="C143" s="18"/>
      <c r="D143" s="18"/>
      <c r="E143" s="18" t="str">
        <f t="shared" si="9"/>
        <v/>
      </c>
      <c r="F143" s="18"/>
      <c r="G143" s="18"/>
      <c r="H143" s="18"/>
      <c r="I143" s="18"/>
      <c r="J143" s="19"/>
      <c r="K143" s="20"/>
      <c r="L143" s="21">
        <f t="shared" si="2"/>
        <v>0</v>
      </c>
    </row>
    <row r="144" spans="2:12" ht="12.75" customHeight="1">
      <c r="B144" s="17"/>
      <c r="C144" s="18"/>
      <c r="D144" s="18"/>
      <c r="E144" s="18" t="str">
        <f t="shared" si="9"/>
        <v/>
      </c>
      <c r="F144" s="18"/>
      <c r="G144" s="18"/>
      <c r="H144" s="18"/>
      <c r="I144" s="18"/>
      <c r="J144" s="19"/>
      <c r="K144" s="20"/>
      <c r="L144" s="21">
        <f t="shared" si="2"/>
        <v>0</v>
      </c>
    </row>
    <row r="145" spans="2:12" ht="12.75" customHeight="1">
      <c r="B145" s="17"/>
      <c r="C145" s="18"/>
      <c r="D145" s="18"/>
      <c r="E145" s="18" t="str">
        <f t="shared" si="9"/>
        <v/>
      </c>
      <c r="F145" s="18"/>
      <c r="G145" s="18"/>
      <c r="H145" s="18"/>
      <c r="I145" s="18"/>
      <c r="J145" s="19"/>
      <c r="K145" s="20"/>
      <c r="L145" s="21">
        <f t="shared" si="2"/>
        <v>0</v>
      </c>
    </row>
    <row r="146" spans="2:12" ht="12.75" customHeight="1">
      <c r="B146" s="17"/>
      <c r="C146" s="18"/>
      <c r="D146" s="18"/>
      <c r="E146" s="18" t="str">
        <f t="shared" si="9"/>
        <v/>
      </c>
      <c r="F146" s="18"/>
      <c r="G146" s="18"/>
      <c r="H146" s="18"/>
      <c r="I146" s="18"/>
      <c r="J146" s="19"/>
      <c r="K146" s="20"/>
      <c r="L146" s="21">
        <f t="shared" si="2"/>
        <v>0</v>
      </c>
    </row>
    <row r="147" spans="2:12" ht="12.75" customHeight="1">
      <c r="B147" s="17"/>
      <c r="C147" s="18"/>
      <c r="D147" s="18"/>
      <c r="E147" s="18" t="str">
        <f t="shared" si="9"/>
        <v/>
      </c>
      <c r="F147" s="18"/>
      <c r="G147" s="18"/>
      <c r="H147" s="18"/>
      <c r="I147" s="18"/>
      <c r="J147" s="19"/>
      <c r="K147" s="20"/>
      <c r="L147" s="21">
        <f t="shared" si="2"/>
        <v>0</v>
      </c>
    </row>
    <row r="148" spans="2:12" ht="12.75" customHeight="1">
      <c r="B148" s="17"/>
      <c r="C148" s="18"/>
      <c r="D148" s="18"/>
      <c r="E148" s="18" t="str">
        <f t="shared" si="9"/>
        <v/>
      </c>
      <c r="F148" s="18"/>
      <c r="G148" s="18"/>
      <c r="H148" s="18"/>
      <c r="I148" s="18"/>
      <c r="J148" s="19"/>
      <c r="K148" s="20"/>
      <c r="L148" s="21">
        <f t="shared" si="2"/>
        <v>0</v>
      </c>
    </row>
    <row r="149" spans="2:12" ht="12.75" customHeight="1">
      <c r="B149" s="17"/>
      <c r="C149" s="18"/>
      <c r="D149" s="18"/>
      <c r="E149" s="18" t="str">
        <f t="shared" si="9"/>
        <v/>
      </c>
      <c r="F149" s="18"/>
      <c r="G149" s="18"/>
      <c r="H149" s="18"/>
      <c r="I149" s="18"/>
      <c r="J149" s="19"/>
      <c r="K149" s="20"/>
      <c r="L149" s="21">
        <f t="shared" si="2"/>
        <v>0</v>
      </c>
    </row>
    <row r="150" spans="2:12" ht="12.75" customHeight="1">
      <c r="B150" s="17"/>
      <c r="C150" s="18"/>
      <c r="D150" s="18"/>
      <c r="E150" s="18" t="str">
        <f t="shared" si="9"/>
        <v/>
      </c>
      <c r="F150" s="18"/>
      <c r="G150" s="18"/>
      <c r="H150" s="18"/>
      <c r="I150" s="18"/>
      <c r="J150" s="19"/>
      <c r="K150" s="20"/>
      <c r="L150" s="21">
        <f t="shared" si="2"/>
        <v>0</v>
      </c>
    </row>
    <row r="151" spans="2:12" ht="12.75" customHeight="1">
      <c r="B151" s="17"/>
      <c r="C151" s="18"/>
      <c r="D151" s="18"/>
      <c r="E151" s="18" t="str">
        <f t="shared" si="9"/>
        <v/>
      </c>
      <c r="F151" s="18"/>
      <c r="G151" s="18"/>
      <c r="H151" s="18"/>
      <c r="I151" s="18"/>
      <c r="J151" s="19"/>
      <c r="K151" s="20"/>
      <c r="L151" s="21">
        <f t="shared" si="2"/>
        <v>0</v>
      </c>
    </row>
    <row r="152" spans="2:12" ht="12.75" customHeight="1">
      <c r="B152" s="17"/>
      <c r="C152" s="18"/>
      <c r="D152" s="18"/>
      <c r="E152" s="18" t="str">
        <f t="shared" si="9"/>
        <v/>
      </c>
      <c r="F152" s="18"/>
      <c r="G152" s="18"/>
      <c r="H152" s="18"/>
      <c r="I152" s="18"/>
      <c r="J152" s="19"/>
      <c r="K152" s="20"/>
      <c r="L152" s="21">
        <f t="shared" si="2"/>
        <v>0</v>
      </c>
    </row>
    <row r="153" spans="2:12" ht="12.75" customHeight="1">
      <c r="B153" s="17"/>
      <c r="C153" s="18"/>
      <c r="D153" s="18"/>
      <c r="E153" s="18" t="str">
        <f t="shared" si="9"/>
        <v/>
      </c>
      <c r="F153" s="18"/>
      <c r="G153" s="18"/>
      <c r="H153" s="18"/>
      <c r="I153" s="18"/>
      <c r="J153" s="19"/>
      <c r="K153" s="20"/>
      <c r="L153" s="21">
        <f t="shared" si="2"/>
        <v>0</v>
      </c>
    </row>
    <row r="154" spans="2:12" ht="12.75" customHeight="1">
      <c r="B154" s="17"/>
      <c r="C154" s="18"/>
      <c r="D154" s="18"/>
      <c r="E154" s="18" t="str">
        <f t="shared" si="9"/>
        <v/>
      </c>
      <c r="F154" s="18"/>
      <c r="G154" s="18"/>
      <c r="H154" s="18"/>
      <c r="I154" s="18"/>
      <c r="J154" s="19"/>
      <c r="K154" s="20"/>
      <c r="L154" s="21">
        <f t="shared" si="2"/>
        <v>0</v>
      </c>
    </row>
    <row r="155" spans="2:12" ht="12.75" customHeight="1">
      <c r="B155" s="17"/>
      <c r="C155" s="18"/>
      <c r="D155" s="18"/>
      <c r="E155" s="18" t="str">
        <f t="shared" si="9"/>
        <v/>
      </c>
      <c r="F155" s="18"/>
      <c r="G155" s="18"/>
      <c r="H155" s="18"/>
      <c r="I155" s="18"/>
      <c r="J155" s="19"/>
      <c r="K155" s="20"/>
      <c r="L155" s="21">
        <f t="shared" si="2"/>
        <v>0</v>
      </c>
    </row>
    <row r="156" spans="2:12" ht="12.75" customHeight="1">
      <c r="B156" s="17"/>
      <c r="C156" s="18"/>
      <c r="D156" s="18"/>
      <c r="E156" s="18" t="str">
        <f t="shared" si="9"/>
        <v/>
      </c>
      <c r="F156" s="18"/>
      <c r="G156" s="18"/>
      <c r="H156" s="18"/>
      <c r="I156" s="18"/>
      <c r="J156" s="19"/>
      <c r="K156" s="20"/>
      <c r="L156" s="21">
        <f t="shared" si="2"/>
        <v>0</v>
      </c>
    </row>
    <row r="157" spans="2:12" ht="12.75" customHeight="1">
      <c r="B157" s="17"/>
      <c r="C157" s="18"/>
      <c r="D157" s="18"/>
      <c r="E157" s="18" t="str">
        <f t="shared" si="9"/>
        <v/>
      </c>
      <c r="F157" s="18"/>
      <c r="G157" s="18"/>
      <c r="H157" s="18"/>
      <c r="I157" s="18"/>
      <c r="J157" s="19"/>
      <c r="K157" s="20"/>
      <c r="L157" s="21">
        <f t="shared" si="2"/>
        <v>0</v>
      </c>
    </row>
    <row r="158" spans="2:12" ht="12.75" customHeight="1">
      <c r="B158" s="17"/>
      <c r="C158" s="18"/>
      <c r="D158" s="18"/>
      <c r="E158" s="18" t="str">
        <f t="shared" si="9"/>
        <v/>
      </c>
      <c r="F158" s="18"/>
      <c r="G158" s="18"/>
      <c r="H158" s="18"/>
      <c r="I158" s="18"/>
      <c r="J158" s="19"/>
      <c r="K158" s="20"/>
      <c r="L158" s="21">
        <f t="shared" si="2"/>
        <v>0</v>
      </c>
    </row>
    <row r="159" spans="2:12" ht="12.75" customHeight="1">
      <c r="B159" s="17"/>
      <c r="C159" s="18"/>
      <c r="D159" s="18"/>
      <c r="E159" s="18" t="str">
        <f t="shared" si="9"/>
        <v/>
      </c>
      <c r="F159" s="18"/>
      <c r="G159" s="18"/>
      <c r="H159" s="18"/>
      <c r="I159" s="18"/>
      <c r="J159" s="19"/>
      <c r="K159" s="20"/>
      <c r="L159" s="21">
        <f t="shared" si="2"/>
        <v>0</v>
      </c>
    </row>
    <row r="160" spans="2:12" ht="12.75" customHeight="1">
      <c r="B160" s="17"/>
      <c r="C160" s="18"/>
      <c r="D160" s="18"/>
      <c r="E160" s="18" t="str">
        <f t="shared" si="9"/>
        <v/>
      </c>
      <c r="F160" s="18"/>
      <c r="G160" s="18"/>
      <c r="H160" s="18"/>
      <c r="I160" s="18"/>
      <c r="J160" s="19"/>
      <c r="K160" s="20"/>
      <c r="L160" s="21">
        <f t="shared" si="2"/>
        <v>0</v>
      </c>
    </row>
    <row r="161" spans="2:12" ht="12.75" customHeight="1">
      <c r="B161" s="17"/>
      <c r="C161" s="18"/>
      <c r="D161" s="18"/>
      <c r="E161" s="18" t="str">
        <f t="shared" si="9"/>
        <v/>
      </c>
      <c r="F161" s="18"/>
      <c r="G161" s="18"/>
      <c r="H161" s="18"/>
      <c r="I161" s="18"/>
      <c r="J161" s="19"/>
      <c r="K161" s="20"/>
      <c r="L161" s="21">
        <f t="shared" si="2"/>
        <v>0</v>
      </c>
    </row>
    <row r="162" spans="2:12" ht="12.75" customHeight="1">
      <c r="B162" s="17"/>
      <c r="C162" s="18"/>
      <c r="D162" s="18"/>
      <c r="E162" s="18" t="str">
        <f t="shared" si="9"/>
        <v/>
      </c>
      <c r="F162" s="18"/>
      <c r="G162" s="18"/>
      <c r="H162" s="18"/>
      <c r="I162" s="18"/>
      <c r="J162" s="19"/>
      <c r="K162" s="20"/>
      <c r="L162" s="21">
        <f t="shared" si="2"/>
        <v>0</v>
      </c>
    </row>
    <row r="163" spans="2:12" ht="12.75" customHeight="1">
      <c r="B163" s="17"/>
      <c r="C163" s="18"/>
      <c r="D163" s="18"/>
      <c r="E163" s="18" t="str">
        <f t="shared" si="9"/>
        <v/>
      </c>
      <c r="F163" s="18"/>
      <c r="G163" s="18"/>
      <c r="H163" s="18"/>
      <c r="I163" s="18"/>
      <c r="J163" s="19"/>
      <c r="K163" s="20"/>
      <c r="L163" s="21">
        <f t="shared" si="2"/>
        <v>0</v>
      </c>
    </row>
    <row r="164" spans="2:12" ht="12.75" customHeight="1">
      <c r="B164" s="17"/>
      <c r="C164" s="18"/>
      <c r="D164" s="18"/>
      <c r="E164" s="18" t="str">
        <f t="shared" si="9"/>
        <v/>
      </c>
      <c r="F164" s="18"/>
      <c r="G164" s="18"/>
      <c r="H164" s="18"/>
      <c r="I164" s="18"/>
      <c r="J164" s="19"/>
      <c r="K164" s="20"/>
      <c r="L164" s="21">
        <f t="shared" si="2"/>
        <v>0</v>
      </c>
    </row>
    <row r="165" spans="2:12" ht="12.75" customHeight="1">
      <c r="B165" s="17"/>
      <c r="C165" s="18"/>
      <c r="D165" s="18"/>
      <c r="E165" s="18" t="str">
        <f t="shared" si="9"/>
        <v/>
      </c>
      <c r="F165" s="18"/>
      <c r="G165" s="18"/>
      <c r="H165" s="18"/>
      <c r="I165" s="18"/>
      <c r="J165" s="19"/>
      <c r="K165" s="20"/>
      <c r="L165" s="21">
        <f t="shared" si="2"/>
        <v>0</v>
      </c>
    </row>
    <row r="166" spans="2:12" ht="12.75" customHeight="1">
      <c r="B166" s="17"/>
      <c r="C166" s="18"/>
      <c r="D166" s="18"/>
      <c r="E166" s="18" t="str">
        <f t="shared" si="9"/>
        <v/>
      </c>
      <c r="F166" s="18"/>
      <c r="G166" s="18"/>
      <c r="H166" s="18"/>
      <c r="I166" s="18"/>
      <c r="J166" s="19"/>
      <c r="K166" s="20"/>
      <c r="L166" s="21">
        <f t="shared" si="2"/>
        <v>0</v>
      </c>
    </row>
    <row r="167" spans="2:12" ht="12.75" customHeight="1">
      <c r="B167" s="17"/>
      <c r="C167" s="18"/>
      <c r="D167" s="18"/>
      <c r="E167" s="18" t="str">
        <f t="shared" si="9"/>
        <v/>
      </c>
      <c r="F167" s="18"/>
      <c r="G167" s="18"/>
      <c r="H167" s="18"/>
      <c r="I167" s="18"/>
      <c r="J167" s="19"/>
      <c r="K167" s="20"/>
      <c r="L167" s="21">
        <f t="shared" si="2"/>
        <v>0</v>
      </c>
    </row>
    <row r="168" spans="2:12" ht="12.75" customHeight="1">
      <c r="B168" s="17"/>
      <c r="C168" s="18"/>
      <c r="D168" s="18"/>
      <c r="E168" s="18" t="str">
        <f t="shared" si="9"/>
        <v/>
      </c>
      <c r="F168" s="18"/>
      <c r="G168" s="18"/>
      <c r="H168" s="18"/>
      <c r="I168" s="18"/>
      <c r="J168" s="19"/>
      <c r="K168" s="20"/>
      <c r="L168" s="21">
        <f t="shared" si="2"/>
        <v>0</v>
      </c>
    </row>
    <row r="169" spans="2:12" ht="12.75" customHeight="1">
      <c r="B169" s="17"/>
      <c r="C169" s="18"/>
      <c r="D169" s="18"/>
      <c r="E169" s="18" t="str">
        <f t="shared" si="9"/>
        <v/>
      </c>
      <c r="F169" s="18"/>
      <c r="G169" s="18"/>
      <c r="H169" s="18"/>
      <c r="I169" s="18"/>
      <c r="J169" s="19"/>
      <c r="K169" s="20"/>
      <c r="L169" s="21">
        <f t="shared" si="2"/>
        <v>0</v>
      </c>
    </row>
    <row r="170" spans="2:12" ht="12.75" customHeight="1">
      <c r="B170" s="17"/>
      <c r="C170" s="18"/>
      <c r="D170" s="18"/>
      <c r="E170" s="18" t="str">
        <f t="shared" si="9"/>
        <v/>
      </c>
      <c r="F170" s="18"/>
      <c r="G170" s="18"/>
      <c r="H170" s="18"/>
      <c r="I170" s="18"/>
      <c r="J170" s="19"/>
      <c r="K170" s="20"/>
      <c r="L170" s="21">
        <f t="shared" si="2"/>
        <v>0</v>
      </c>
    </row>
    <row r="171" spans="2:12" ht="12.75" customHeight="1">
      <c r="B171" s="17"/>
      <c r="C171" s="18"/>
      <c r="D171" s="18"/>
      <c r="E171" s="18" t="str">
        <f t="shared" si="9"/>
        <v/>
      </c>
      <c r="F171" s="18"/>
      <c r="G171" s="18"/>
      <c r="H171" s="18"/>
      <c r="I171" s="18"/>
      <c r="J171" s="19"/>
      <c r="K171" s="20"/>
      <c r="L171" s="21">
        <f t="shared" si="2"/>
        <v>0</v>
      </c>
    </row>
    <row r="172" spans="2:12" ht="12.75" customHeight="1">
      <c r="B172" s="17"/>
      <c r="C172" s="18"/>
      <c r="D172" s="18"/>
      <c r="E172" s="18" t="str">
        <f t="shared" si="9"/>
        <v/>
      </c>
      <c r="F172" s="18"/>
      <c r="G172" s="18"/>
      <c r="H172" s="18"/>
      <c r="I172" s="18"/>
      <c r="J172" s="19"/>
      <c r="K172" s="20"/>
      <c r="L172" s="21">
        <f t="shared" si="2"/>
        <v>0</v>
      </c>
    </row>
    <row r="173" spans="2:12" ht="12.75" customHeight="1">
      <c r="B173" s="17"/>
      <c r="C173" s="18"/>
      <c r="D173" s="18"/>
      <c r="E173" s="18" t="str">
        <f t="shared" si="9"/>
        <v/>
      </c>
      <c r="F173" s="18"/>
      <c r="G173" s="18"/>
      <c r="H173" s="18"/>
      <c r="I173" s="18"/>
      <c r="J173" s="19"/>
      <c r="K173" s="20"/>
      <c r="L173" s="21">
        <f t="shared" si="2"/>
        <v>0</v>
      </c>
    </row>
    <row r="174" spans="2:12" ht="12.75" customHeight="1">
      <c r="B174" s="25"/>
      <c r="C174" s="26"/>
      <c r="D174" s="26"/>
      <c r="E174" s="26" t="str">
        <f t="shared" si="9"/>
        <v/>
      </c>
      <c r="F174" s="26"/>
      <c r="G174" s="26"/>
      <c r="H174" s="26"/>
      <c r="I174" s="26"/>
      <c r="J174" s="27"/>
      <c r="K174" s="28"/>
      <c r="L174" s="29">
        <f t="shared" si="2"/>
        <v>0</v>
      </c>
    </row>
    <row r="175" spans="2:12" ht="12.75" customHeight="1">
      <c r="B175" s="30"/>
      <c r="C175" s="31"/>
      <c r="D175" s="31"/>
      <c r="E175" s="13" t="str">
        <f t="shared" si="9"/>
        <v/>
      </c>
      <c r="F175" s="31"/>
      <c r="G175" s="31"/>
      <c r="H175" s="31"/>
      <c r="I175" s="31"/>
      <c r="J175" s="32"/>
      <c r="K175" s="33"/>
      <c r="L175" s="16">
        <f t="shared" si="2"/>
        <v>0</v>
      </c>
    </row>
    <row r="176" spans="2:12" ht="12.75" customHeight="1">
      <c r="B176" s="17"/>
      <c r="C176" s="18"/>
      <c r="D176" s="18"/>
      <c r="E176" s="18" t="str">
        <f t="shared" si="9"/>
        <v/>
      </c>
      <c r="F176" s="18"/>
      <c r="G176" s="18"/>
      <c r="H176" s="18"/>
      <c r="I176" s="18"/>
      <c r="J176" s="19"/>
      <c r="K176" s="20"/>
      <c r="L176" s="21">
        <f t="shared" si="2"/>
        <v>0</v>
      </c>
    </row>
    <row r="177" spans="2:12" ht="12.75" customHeight="1">
      <c r="B177" s="17"/>
      <c r="C177" s="18"/>
      <c r="D177" s="18"/>
      <c r="E177" s="18" t="str">
        <f t="shared" si="9"/>
        <v/>
      </c>
      <c r="F177" s="18"/>
      <c r="G177" s="18"/>
      <c r="H177" s="18"/>
      <c r="I177" s="18"/>
      <c r="J177" s="19"/>
      <c r="K177" s="20"/>
      <c r="L177" s="21">
        <f t="shared" si="2"/>
        <v>0</v>
      </c>
    </row>
    <row r="178" spans="2:12" ht="12.75" customHeight="1">
      <c r="B178" s="17"/>
      <c r="C178" s="18"/>
      <c r="D178" s="18"/>
      <c r="E178" s="18" t="str">
        <f t="shared" si="9"/>
        <v/>
      </c>
      <c r="F178" s="18"/>
      <c r="G178" s="18"/>
      <c r="H178" s="18"/>
      <c r="I178" s="18"/>
      <c r="J178" s="19"/>
      <c r="K178" s="20"/>
      <c r="L178" s="21">
        <f t="shared" si="2"/>
        <v>0</v>
      </c>
    </row>
    <row r="179" spans="2:12" ht="12.75" customHeight="1">
      <c r="B179" s="17"/>
      <c r="C179" s="18"/>
      <c r="D179" s="18"/>
      <c r="E179" s="18" t="str">
        <f t="shared" si="9"/>
        <v/>
      </c>
      <c r="F179" s="18"/>
      <c r="G179" s="18"/>
      <c r="H179" s="18"/>
      <c r="I179" s="18"/>
      <c r="J179" s="19"/>
      <c r="K179" s="20"/>
      <c r="L179" s="21">
        <f t="shared" si="2"/>
        <v>0</v>
      </c>
    </row>
    <row r="180" spans="2:12" ht="12.75" customHeight="1">
      <c r="B180" s="17"/>
      <c r="C180" s="18"/>
      <c r="D180" s="18"/>
      <c r="E180" s="18" t="str">
        <f t="shared" si="9"/>
        <v/>
      </c>
      <c r="F180" s="18"/>
      <c r="G180" s="18"/>
      <c r="H180" s="18"/>
      <c r="I180" s="18"/>
      <c r="J180" s="19"/>
      <c r="K180" s="20"/>
      <c r="L180" s="21">
        <f t="shared" si="2"/>
        <v>0</v>
      </c>
    </row>
    <row r="181" spans="2:12" ht="12.75" customHeight="1">
      <c r="B181" s="17"/>
      <c r="C181" s="18"/>
      <c r="D181" s="18"/>
      <c r="E181" s="18" t="str">
        <f t="shared" si="9"/>
        <v/>
      </c>
      <c r="F181" s="18"/>
      <c r="G181" s="18"/>
      <c r="H181" s="18"/>
      <c r="I181" s="18"/>
      <c r="J181" s="19"/>
      <c r="K181" s="20"/>
      <c r="L181" s="21">
        <f t="shared" si="2"/>
        <v>0</v>
      </c>
    </row>
    <row r="182" spans="2:12" ht="12.75" customHeight="1">
      <c r="B182" s="17"/>
      <c r="C182" s="18"/>
      <c r="D182" s="18"/>
      <c r="E182" s="18" t="str">
        <f t="shared" si="9"/>
        <v/>
      </c>
      <c r="F182" s="18"/>
      <c r="G182" s="18"/>
      <c r="H182" s="18"/>
      <c r="I182" s="18"/>
      <c r="J182" s="19"/>
      <c r="K182" s="20"/>
      <c r="L182" s="21">
        <f t="shared" si="2"/>
        <v>0</v>
      </c>
    </row>
    <row r="183" spans="2:12" ht="12.75" customHeight="1">
      <c r="B183" s="17"/>
      <c r="C183" s="18"/>
      <c r="D183" s="18"/>
      <c r="E183" s="18" t="str">
        <f t="shared" si="9"/>
        <v/>
      </c>
      <c r="F183" s="18"/>
      <c r="G183" s="18"/>
      <c r="H183" s="18"/>
      <c r="I183" s="18"/>
      <c r="J183" s="19"/>
      <c r="K183" s="20"/>
      <c r="L183" s="21">
        <f t="shared" si="2"/>
        <v>0</v>
      </c>
    </row>
    <row r="184" spans="2:12" ht="12.75" customHeight="1">
      <c r="B184" s="17"/>
      <c r="C184" s="18"/>
      <c r="D184" s="18"/>
      <c r="E184" s="18" t="str">
        <f t="shared" si="9"/>
        <v/>
      </c>
      <c r="F184" s="18"/>
      <c r="G184" s="18"/>
      <c r="H184" s="18"/>
      <c r="I184" s="18"/>
      <c r="J184" s="19"/>
      <c r="K184" s="20"/>
      <c r="L184" s="21">
        <f t="shared" si="2"/>
        <v>0</v>
      </c>
    </row>
    <row r="185" spans="2:12" ht="12.75" customHeight="1">
      <c r="B185" s="17"/>
      <c r="C185" s="18"/>
      <c r="D185" s="18"/>
      <c r="E185" s="18" t="str">
        <f t="shared" si="9"/>
        <v/>
      </c>
      <c r="F185" s="18"/>
      <c r="G185" s="18"/>
      <c r="H185" s="18"/>
      <c r="I185" s="18"/>
      <c r="J185" s="19"/>
      <c r="K185" s="20"/>
      <c r="L185" s="21">
        <f t="shared" si="2"/>
        <v>0</v>
      </c>
    </row>
    <row r="186" spans="2:12" ht="12.75" customHeight="1">
      <c r="B186" s="17"/>
      <c r="C186" s="18"/>
      <c r="D186" s="18"/>
      <c r="E186" s="18" t="str">
        <f t="shared" si="9"/>
        <v/>
      </c>
      <c r="F186" s="18"/>
      <c r="G186" s="18"/>
      <c r="H186" s="18"/>
      <c r="I186" s="18"/>
      <c r="J186" s="19"/>
      <c r="K186" s="20"/>
      <c r="L186" s="21">
        <f t="shared" si="2"/>
        <v>0</v>
      </c>
    </row>
    <row r="187" spans="2:12" ht="12.75" customHeight="1">
      <c r="B187" s="17"/>
      <c r="C187" s="18"/>
      <c r="D187" s="18"/>
      <c r="E187" s="18" t="str">
        <f t="shared" si="9"/>
        <v/>
      </c>
      <c r="F187" s="18"/>
      <c r="G187" s="18"/>
      <c r="H187" s="18"/>
      <c r="I187" s="18"/>
      <c r="J187" s="19"/>
      <c r="K187" s="20"/>
      <c r="L187" s="21">
        <f t="shared" si="2"/>
        <v>0</v>
      </c>
    </row>
    <row r="188" spans="2:12" ht="12.75" customHeight="1">
      <c r="B188" s="17"/>
      <c r="C188" s="18"/>
      <c r="D188" s="18"/>
      <c r="E188" s="18" t="str">
        <f t="shared" si="9"/>
        <v/>
      </c>
      <c r="F188" s="18"/>
      <c r="G188" s="18"/>
      <c r="H188" s="18"/>
      <c r="I188" s="18"/>
      <c r="J188" s="19"/>
      <c r="K188" s="20"/>
      <c r="L188" s="21">
        <f t="shared" si="2"/>
        <v>0</v>
      </c>
    </row>
    <row r="189" spans="2:12" ht="12.75" customHeight="1">
      <c r="B189" s="17"/>
      <c r="C189" s="18"/>
      <c r="D189" s="18"/>
      <c r="E189" s="18" t="str">
        <f t="shared" si="9"/>
        <v/>
      </c>
      <c r="F189" s="18"/>
      <c r="G189" s="18"/>
      <c r="H189" s="18"/>
      <c r="I189" s="18"/>
      <c r="J189" s="19"/>
      <c r="K189" s="20"/>
      <c r="L189" s="21">
        <f t="shared" si="2"/>
        <v>0</v>
      </c>
    </row>
    <row r="190" spans="2:12" ht="12.75" customHeight="1">
      <c r="B190" s="17"/>
      <c r="C190" s="18"/>
      <c r="D190" s="18"/>
      <c r="E190" s="18" t="str">
        <f t="shared" si="9"/>
        <v/>
      </c>
      <c r="F190" s="18"/>
      <c r="G190" s="18"/>
      <c r="H190" s="18"/>
      <c r="I190" s="18"/>
      <c r="J190" s="19"/>
      <c r="K190" s="20"/>
      <c r="L190" s="21">
        <f t="shared" si="2"/>
        <v>0</v>
      </c>
    </row>
    <row r="191" spans="2:12" ht="12.75" customHeight="1">
      <c r="B191" s="17"/>
      <c r="C191" s="18"/>
      <c r="D191" s="18"/>
      <c r="E191" s="18" t="str">
        <f t="shared" si="9"/>
        <v/>
      </c>
      <c r="F191" s="18"/>
      <c r="G191" s="18"/>
      <c r="H191" s="18"/>
      <c r="I191" s="18"/>
      <c r="J191" s="19"/>
      <c r="K191" s="20"/>
      <c r="L191" s="21">
        <f t="shared" si="2"/>
        <v>0</v>
      </c>
    </row>
    <row r="192" spans="2:12" ht="12.75" customHeight="1">
      <c r="B192" s="17"/>
      <c r="C192" s="18"/>
      <c r="D192" s="18"/>
      <c r="E192" s="18" t="str">
        <f t="shared" si="9"/>
        <v/>
      </c>
      <c r="F192" s="18"/>
      <c r="G192" s="18"/>
      <c r="H192" s="18"/>
      <c r="I192" s="18"/>
      <c r="J192" s="19"/>
      <c r="K192" s="20"/>
      <c r="L192" s="21">
        <f t="shared" si="2"/>
        <v>0</v>
      </c>
    </row>
    <row r="193" spans="2:12" ht="12.75" customHeight="1">
      <c r="B193" s="17"/>
      <c r="C193" s="18"/>
      <c r="D193" s="18"/>
      <c r="E193" s="18" t="str">
        <f t="shared" si="9"/>
        <v/>
      </c>
      <c r="F193" s="18"/>
      <c r="G193" s="18"/>
      <c r="H193" s="18"/>
      <c r="I193" s="18"/>
      <c r="J193" s="19"/>
      <c r="K193" s="20"/>
      <c r="L193" s="21">
        <f t="shared" si="2"/>
        <v>0</v>
      </c>
    </row>
    <row r="194" spans="2:12" ht="12.75" customHeight="1">
      <c r="B194" s="17"/>
      <c r="C194" s="18"/>
      <c r="D194" s="18"/>
      <c r="E194" s="18" t="str">
        <f t="shared" si="9"/>
        <v/>
      </c>
      <c r="F194" s="18"/>
      <c r="G194" s="18"/>
      <c r="H194" s="18"/>
      <c r="I194" s="18"/>
      <c r="J194" s="19"/>
      <c r="K194" s="20"/>
      <c r="L194" s="21">
        <f t="shared" si="2"/>
        <v>0</v>
      </c>
    </row>
    <row r="195" spans="2:12" ht="12.75" customHeight="1">
      <c r="B195" s="17"/>
      <c r="C195" s="18"/>
      <c r="D195" s="18"/>
      <c r="E195" s="18" t="str">
        <f t="shared" si="9"/>
        <v/>
      </c>
      <c r="F195" s="18"/>
      <c r="G195" s="18"/>
      <c r="H195" s="18"/>
      <c r="I195" s="18"/>
      <c r="J195" s="19"/>
      <c r="K195" s="20"/>
      <c r="L195" s="21">
        <f t="shared" si="2"/>
        <v>0</v>
      </c>
    </row>
    <row r="196" spans="2:12" ht="12.75" customHeight="1">
      <c r="B196" s="17"/>
      <c r="C196" s="18"/>
      <c r="D196" s="18"/>
      <c r="E196" s="18" t="str">
        <f t="shared" si="9"/>
        <v/>
      </c>
      <c r="F196" s="18"/>
      <c r="G196" s="18"/>
      <c r="H196" s="18"/>
      <c r="I196" s="18"/>
      <c r="J196" s="19"/>
      <c r="K196" s="20"/>
      <c r="L196" s="21">
        <f t="shared" si="2"/>
        <v>0</v>
      </c>
    </row>
    <row r="197" spans="2:12" ht="12.75" customHeight="1">
      <c r="B197" s="17"/>
      <c r="C197" s="18"/>
      <c r="D197" s="18"/>
      <c r="E197" s="18" t="str">
        <f t="shared" ref="E197:E260" si="10">IF(D197="","",VLOOKUP(D197,$O$6:$P$46,2,FALSE))</f>
        <v/>
      </c>
      <c r="F197" s="18"/>
      <c r="G197" s="18"/>
      <c r="H197" s="18"/>
      <c r="I197" s="18"/>
      <c r="J197" s="19"/>
      <c r="K197" s="20"/>
      <c r="L197" s="21">
        <f t="shared" si="2"/>
        <v>0</v>
      </c>
    </row>
    <row r="198" spans="2:12" ht="12.75" customHeight="1">
      <c r="B198" s="17"/>
      <c r="C198" s="18"/>
      <c r="D198" s="18"/>
      <c r="E198" s="18" t="str">
        <f t="shared" si="10"/>
        <v/>
      </c>
      <c r="F198" s="18"/>
      <c r="G198" s="18"/>
      <c r="H198" s="18"/>
      <c r="I198" s="18"/>
      <c r="J198" s="19"/>
      <c r="K198" s="20"/>
      <c r="L198" s="21">
        <f t="shared" si="2"/>
        <v>0</v>
      </c>
    </row>
    <row r="199" spans="2:12" ht="12.75" customHeight="1">
      <c r="B199" s="17"/>
      <c r="C199" s="18"/>
      <c r="D199" s="18"/>
      <c r="E199" s="18" t="str">
        <f t="shared" si="10"/>
        <v/>
      </c>
      <c r="F199" s="18"/>
      <c r="G199" s="18"/>
      <c r="H199" s="18"/>
      <c r="I199" s="18"/>
      <c r="J199" s="19"/>
      <c r="K199" s="20"/>
      <c r="L199" s="21">
        <f t="shared" si="2"/>
        <v>0</v>
      </c>
    </row>
    <row r="200" spans="2:12" ht="12.75" customHeight="1">
      <c r="B200" s="17"/>
      <c r="C200" s="18"/>
      <c r="D200" s="18"/>
      <c r="E200" s="18" t="str">
        <f t="shared" si="10"/>
        <v/>
      </c>
      <c r="F200" s="18"/>
      <c r="G200" s="18"/>
      <c r="H200" s="18"/>
      <c r="I200" s="18"/>
      <c r="J200" s="19"/>
      <c r="K200" s="20"/>
      <c r="L200" s="21">
        <f t="shared" si="2"/>
        <v>0</v>
      </c>
    </row>
    <row r="201" spans="2:12" ht="12.75" customHeight="1">
      <c r="B201" s="17"/>
      <c r="C201" s="18"/>
      <c r="D201" s="18"/>
      <c r="E201" s="18" t="str">
        <f t="shared" si="10"/>
        <v/>
      </c>
      <c r="F201" s="18"/>
      <c r="G201" s="18"/>
      <c r="H201" s="18"/>
      <c r="I201" s="18"/>
      <c r="J201" s="19"/>
      <c r="K201" s="20"/>
      <c r="L201" s="21">
        <f t="shared" si="2"/>
        <v>0</v>
      </c>
    </row>
    <row r="202" spans="2:12" ht="12.75" customHeight="1">
      <c r="B202" s="17"/>
      <c r="C202" s="18"/>
      <c r="D202" s="18"/>
      <c r="E202" s="18" t="str">
        <f t="shared" si="10"/>
        <v/>
      </c>
      <c r="F202" s="18"/>
      <c r="G202" s="18"/>
      <c r="H202" s="18"/>
      <c r="I202" s="18"/>
      <c r="J202" s="19"/>
      <c r="K202" s="20"/>
      <c r="L202" s="21">
        <f t="shared" si="2"/>
        <v>0</v>
      </c>
    </row>
    <row r="203" spans="2:12" ht="12.75" customHeight="1">
      <c r="B203" s="17"/>
      <c r="C203" s="18"/>
      <c r="D203" s="18"/>
      <c r="E203" s="18" t="str">
        <f t="shared" si="10"/>
        <v/>
      </c>
      <c r="F203" s="18"/>
      <c r="G203" s="18"/>
      <c r="H203" s="18"/>
      <c r="I203" s="18"/>
      <c r="J203" s="19"/>
      <c r="K203" s="20"/>
      <c r="L203" s="21">
        <f t="shared" si="2"/>
        <v>0</v>
      </c>
    </row>
    <row r="204" spans="2:12" ht="12.75" customHeight="1">
      <c r="B204" s="17"/>
      <c r="C204" s="18"/>
      <c r="D204" s="18"/>
      <c r="E204" s="18" t="str">
        <f t="shared" si="10"/>
        <v/>
      </c>
      <c r="F204" s="18"/>
      <c r="G204" s="18"/>
      <c r="H204" s="18"/>
      <c r="I204" s="18"/>
      <c r="J204" s="19"/>
      <c r="K204" s="20"/>
      <c r="L204" s="21">
        <f t="shared" si="2"/>
        <v>0</v>
      </c>
    </row>
    <row r="205" spans="2:12" ht="12.75" customHeight="1">
      <c r="B205" s="17"/>
      <c r="C205" s="18"/>
      <c r="D205" s="18"/>
      <c r="E205" s="18" t="str">
        <f t="shared" si="10"/>
        <v/>
      </c>
      <c r="F205" s="18"/>
      <c r="G205" s="18"/>
      <c r="H205" s="18"/>
      <c r="I205" s="18"/>
      <c r="J205" s="19"/>
      <c r="K205" s="20"/>
      <c r="L205" s="21">
        <f t="shared" si="2"/>
        <v>0</v>
      </c>
    </row>
    <row r="206" spans="2:12" ht="12.75" customHeight="1">
      <c r="B206" s="17"/>
      <c r="C206" s="18"/>
      <c r="D206" s="18"/>
      <c r="E206" s="18" t="str">
        <f t="shared" si="10"/>
        <v/>
      </c>
      <c r="F206" s="18"/>
      <c r="G206" s="18"/>
      <c r="H206" s="18"/>
      <c r="I206" s="18"/>
      <c r="J206" s="19"/>
      <c r="K206" s="20"/>
      <c r="L206" s="21">
        <f t="shared" si="2"/>
        <v>0</v>
      </c>
    </row>
    <row r="207" spans="2:12" ht="12.75" customHeight="1">
      <c r="B207" s="17"/>
      <c r="C207" s="18"/>
      <c r="D207" s="18"/>
      <c r="E207" s="18" t="str">
        <f t="shared" si="10"/>
        <v/>
      </c>
      <c r="F207" s="18"/>
      <c r="G207" s="18"/>
      <c r="H207" s="18"/>
      <c r="I207" s="18"/>
      <c r="J207" s="19"/>
      <c r="K207" s="20"/>
      <c r="L207" s="21">
        <f t="shared" si="2"/>
        <v>0</v>
      </c>
    </row>
    <row r="208" spans="2:12" ht="12.75" customHeight="1">
      <c r="B208" s="17"/>
      <c r="C208" s="18"/>
      <c r="D208" s="18"/>
      <c r="E208" s="18" t="str">
        <f t="shared" si="10"/>
        <v/>
      </c>
      <c r="F208" s="18"/>
      <c r="G208" s="18"/>
      <c r="H208" s="18"/>
      <c r="I208" s="18"/>
      <c r="J208" s="19"/>
      <c r="K208" s="20"/>
      <c r="L208" s="21">
        <f t="shared" si="2"/>
        <v>0</v>
      </c>
    </row>
    <row r="209" spans="2:12" ht="12.75" customHeight="1">
      <c r="B209" s="17"/>
      <c r="C209" s="18"/>
      <c r="D209" s="18"/>
      <c r="E209" s="18" t="str">
        <f t="shared" si="10"/>
        <v/>
      </c>
      <c r="F209" s="18"/>
      <c r="G209" s="18"/>
      <c r="H209" s="18"/>
      <c r="I209" s="18"/>
      <c r="J209" s="19"/>
      <c r="K209" s="20"/>
      <c r="L209" s="21">
        <f t="shared" si="2"/>
        <v>0</v>
      </c>
    </row>
    <row r="210" spans="2:12" ht="12.75" customHeight="1">
      <c r="B210" s="17"/>
      <c r="C210" s="18"/>
      <c r="D210" s="18"/>
      <c r="E210" s="18" t="str">
        <f t="shared" si="10"/>
        <v/>
      </c>
      <c r="F210" s="18"/>
      <c r="G210" s="18"/>
      <c r="H210" s="18"/>
      <c r="I210" s="18"/>
      <c r="J210" s="19"/>
      <c r="K210" s="20"/>
      <c r="L210" s="21">
        <f t="shared" si="2"/>
        <v>0</v>
      </c>
    </row>
    <row r="211" spans="2:12" ht="12.75" customHeight="1">
      <c r="B211" s="17"/>
      <c r="C211" s="18"/>
      <c r="D211" s="18"/>
      <c r="E211" s="18" t="str">
        <f t="shared" si="10"/>
        <v/>
      </c>
      <c r="F211" s="18"/>
      <c r="G211" s="18"/>
      <c r="H211" s="18"/>
      <c r="I211" s="18"/>
      <c r="J211" s="19"/>
      <c r="K211" s="20"/>
      <c r="L211" s="21">
        <f t="shared" si="2"/>
        <v>0</v>
      </c>
    </row>
    <row r="212" spans="2:12" ht="12.75" customHeight="1">
      <c r="B212" s="17"/>
      <c r="C212" s="18"/>
      <c r="D212" s="18"/>
      <c r="E212" s="18" t="str">
        <f t="shared" si="10"/>
        <v/>
      </c>
      <c r="F212" s="18"/>
      <c r="G212" s="18"/>
      <c r="H212" s="18"/>
      <c r="I212" s="18"/>
      <c r="J212" s="19"/>
      <c r="K212" s="20"/>
      <c r="L212" s="21">
        <f t="shared" si="2"/>
        <v>0</v>
      </c>
    </row>
    <row r="213" spans="2:12" ht="12.75" customHeight="1">
      <c r="B213" s="17"/>
      <c r="C213" s="18"/>
      <c r="D213" s="18"/>
      <c r="E213" s="18" t="str">
        <f t="shared" si="10"/>
        <v/>
      </c>
      <c r="F213" s="18"/>
      <c r="G213" s="18"/>
      <c r="H213" s="18"/>
      <c r="I213" s="18"/>
      <c r="J213" s="19"/>
      <c r="K213" s="20"/>
      <c r="L213" s="21">
        <f t="shared" si="2"/>
        <v>0</v>
      </c>
    </row>
    <row r="214" spans="2:12" ht="12.75" customHeight="1">
      <c r="B214" s="17"/>
      <c r="C214" s="18"/>
      <c r="D214" s="18"/>
      <c r="E214" s="18" t="str">
        <f t="shared" si="10"/>
        <v/>
      </c>
      <c r="F214" s="18"/>
      <c r="G214" s="18"/>
      <c r="H214" s="18"/>
      <c r="I214" s="18"/>
      <c r="J214" s="19"/>
      <c r="K214" s="20"/>
      <c r="L214" s="21">
        <f t="shared" si="2"/>
        <v>0</v>
      </c>
    </row>
    <row r="215" spans="2:12" ht="12.75" customHeight="1">
      <c r="B215" s="17"/>
      <c r="C215" s="18"/>
      <c r="D215" s="18"/>
      <c r="E215" s="18" t="str">
        <f t="shared" si="10"/>
        <v/>
      </c>
      <c r="F215" s="18"/>
      <c r="G215" s="18"/>
      <c r="H215" s="18"/>
      <c r="I215" s="18"/>
      <c r="J215" s="19"/>
      <c r="K215" s="20"/>
      <c r="L215" s="21">
        <f t="shared" si="2"/>
        <v>0</v>
      </c>
    </row>
    <row r="216" spans="2:12" ht="12.75" customHeight="1">
      <c r="B216" s="17"/>
      <c r="C216" s="18"/>
      <c r="D216" s="18"/>
      <c r="E216" s="18" t="str">
        <f t="shared" si="10"/>
        <v/>
      </c>
      <c r="F216" s="18"/>
      <c r="G216" s="18"/>
      <c r="H216" s="18"/>
      <c r="I216" s="18"/>
      <c r="J216" s="19"/>
      <c r="K216" s="20"/>
      <c r="L216" s="21">
        <f t="shared" si="2"/>
        <v>0</v>
      </c>
    </row>
    <row r="217" spans="2:12" ht="12.75" customHeight="1">
      <c r="B217" s="17"/>
      <c r="C217" s="18"/>
      <c r="D217" s="18"/>
      <c r="E217" s="18" t="str">
        <f t="shared" si="10"/>
        <v/>
      </c>
      <c r="F217" s="18"/>
      <c r="G217" s="18"/>
      <c r="H217" s="18"/>
      <c r="I217" s="18"/>
      <c r="J217" s="19"/>
      <c r="K217" s="20"/>
      <c r="L217" s="21">
        <f t="shared" si="2"/>
        <v>0</v>
      </c>
    </row>
    <row r="218" spans="2:12" ht="12.75" customHeight="1">
      <c r="B218" s="17"/>
      <c r="C218" s="18"/>
      <c r="D218" s="18"/>
      <c r="E218" s="18" t="str">
        <f t="shared" si="10"/>
        <v/>
      </c>
      <c r="F218" s="18"/>
      <c r="G218" s="18"/>
      <c r="H218" s="18"/>
      <c r="I218" s="18"/>
      <c r="J218" s="19"/>
      <c r="K218" s="20"/>
      <c r="L218" s="21">
        <f t="shared" si="2"/>
        <v>0</v>
      </c>
    </row>
    <row r="219" spans="2:12" ht="12.75" customHeight="1">
      <c r="B219" s="17"/>
      <c r="C219" s="18"/>
      <c r="D219" s="18"/>
      <c r="E219" s="18" t="str">
        <f t="shared" si="10"/>
        <v/>
      </c>
      <c r="F219" s="18"/>
      <c r="G219" s="18"/>
      <c r="H219" s="18"/>
      <c r="I219" s="18"/>
      <c r="J219" s="19"/>
      <c r="K219" s="20"/>
      <c r="L219" s="21">
        <f t="shared" si="2"/>
        <v>0</v>
      </c>
    </row>
    <row r="220" spans="2:12" ht="12.75" customHeight="1">
      <c r="B220" s="17"/>
      <c r="C220" s="18"/>
      <c r="D220" s="18"/>
      <c r="E220" s="18" t="str">
        <f t="shared" si="10"/>
        <v/>
      </c>
      <c r="F220" s="18"/>
      <c r="G220" s="18"/>
      <c r="H220" s="18"/>
      <c r="I220" s="18"/>
      <c r="J220" s="19"/>
      <c r="K220" s="20"/>
      <c r="L220" s="21">
        <f t="shared" si="2"/>
        <v>0</v>
      </c>
    </row>
    <row r="221" spans="2:12" ht="12.75" customHeight="1">
      <c r="B221" s="17"/>
      <c r="C221" s="18"/>
      <c r="D221" s="18"/>
      <c r="E221" s="18" t="str">
        <f t="shared" si="10"/>
        <v/>
      </c>
      <c r="F221" s="18"/>
      <c r="G221" s="18"/>
      <c r="H221" s="18"/>
      <c r="I221" s="18"/>
      <c r="J221" s="19"/>
      <c r="K221" s="20"/>
      <c r="L221" s="21">
        <f t="shared" si="2"/>
        <v>0</v>
      </c>
    </row>
    <row r="222" spans="2:12" ht="12.75" customHeight="1">
      <c r="B222" s="17"/>
      <c r="C222" s="18"/>
      <c r="D222" s="18"/>
      <c r="E222" s="18" t="str">
        <f t="shared" si="10"/>
        <v/>
      </c>
      <c r="F222" s="18"/>
      <c r="G222" s="18"/>
      <c r="H222" s="18"/>
      <c r="I222" s="18"/>
      <c r="J222" s="19"/>
      <c r="K222" s="20"/>
      <c r="L222" s="21">
        <f t="shared" si="2"/>
        <v>0</v>
      </c>
    </row>
    <row r="223" spans="2:12" ht="12.75" customHeight="1">
      <c r="B223" s="17"/>
      <c r="C223" s="18"/>
      <c r="D223" s="18"/>
      <c r="E223" s="18" t="str">
        <f t="shared" si="10"/>
        <v/>
      </c>
      <c r="F223" s="18"/>
      <c r="G223" s="18"/>
      <c r="H223" s="18"/>
      <c r="I223" s="18"/>
      <c r="J223" s="19"/>
      <c r="K223" s="20"/>
      <c r="L223" s="21">
        <f t="shared" si="2"/>
        <v>0</v>
      </c>
    </row>
    <row r="224" spans="2:12" ht="12.75" customHeight="1">
      <c r="B224" s="17"/>
      <c r="C224" s="18"/>
      <c r="D224" s="18"/>
      <c r="E224" s="18" t="str">
        <f t="shared" si="10"/>
        <v/>
      </c>
      <c r="F224" s="18"/>
      <c r="G224" s="18"/>
      <c r="H224" s="18"/>
      <c r="I224" s="18"/>
      <c r="J224" s="19"/>
      <c r="K224" s="20"/>
      <c r="L224" s="21">
        <f t="shared" si="2"/>
        <v>0</v>
      </c>
    </row>
    <row r="225" spans="2:12" ht="12.75" customHeight="1">
      <c r="B225" s="17"/>
      <c r="C225" s="18"/>
      <c r="D225" s="18"/>
      <c r="E225" s="18" t="str">
        <f t="shared" si="10"/>
        <v/>
      </c>
      <c r="F225" s="18"/>
      <c r="G225" s="18"/>
      <c r="H225" s="18"/>
      <c r="I225" s="18"/>
      <c r="J225" s="19"/>
      <c r="K225" s="20"/>
      <c r="L225" s="21">
        <f t="shared" si="2"/>
        <v>0</v>
      </c>
    </row>
    <row r="226" spans="2:12" ht="12.75" customHeight="1">
      <c r="B226" s="17"/>
      <c r="C226" s="18"/>
      <c r="D226" s="18"/>
      <c r="E226" s="18" t="str">
        <f t="shared" si="10"/>
        <v/>
      </c>
      <c r="F226" s="18"/>
      <c r="G226" s="18"/>
      <c r="H226" s="18"/>
      <c r="I226" s="18"/>
      <c r="J226" s="19"/>
      <c r="K226" s="20"/>
      <c r="L226" s="21">
        <f t="shared" si="2"/>
        <v>0</v>
      </c>
    </row>
    <row r="227" spans="2:12" ht="12.75" customHeight="1">
      <c r="B227" s="17"/>
      <c r="C227" s="18"/>
      <c r="D227" s="18"/>
      <c r="E227" s="18" t="str">
        <f t="shared" si="10"/>
        <v/>
      </c>
      <c r="F227" s="18"/>
      <c r="G227" s="18"/>
      <c r="H227" s="18"/>
      <c r="I227" s="18"/>
      <c r="J227" s="19"/>
      <c r="K227" s="20"/>
      <c r="L227" s="21">
        <f t="shared" si="2"/>
        <v>0</v>
      </c>
    </row>
    <row r="228" spans="2:12" ht="12.75" customHeight="1">
      <c r="B228" s="17"/>
      <c r="C228" s="18"/>
      <c r="D228" s="18"/>
      <c r="E228" s="18" t="str">
        <f t="shared" si="10"/>
        <v/>
      </c>
      <c r="F228" s="18"/>
      <c r="G228" s="18"/>
      <c r="H228" s="18"/>
      <c r="I228" s="18"/>
      <c r="J228" s="19"/>
      <c r="K228" s="20"/>
      <c r="L228" s="21">
        <f t="shared" si="2"/>
        <v>0</v>
      </c>
    </row>
    <row r="229" spans="2:12" ht="12.75" customHeight="1">
      <c r="B229" s="17"/>
      <c r="C229" s="18"/>
      <c r="D229" s="18"/>
      <c r="E229" s="18" t="str">
        <f t="shared" si="10"/>
        <v/>
      </c>
      <c r="F229" s="18"/>
      <c r="G229" s="18"/>
      <c r="H229" s="18"/>
      <c r="I229" s="18"/>
      <c r="J229" s="19"/>
      <c r="K229" s="20"/>
      <c r="L229" s="21">
        <f t="shared" si="2"/>
        <v>0</v>
      </c>
    </row>
    <row r="230" spans="2:12" ht="12.75" customHeight="1">
      <c r="B230" s="17"/>
      <c r="C230" s="18"/>
      <c r="D230" s="18"/>
      <c r="E230" s="18" t="str">
        <f t="shared" si="10"/>
        <v/>
      </c>
      <c r="F230" s="18"/>
      <c r="G230" s="18"/>
      <c r="H230" s="18"/>
      <c r="I230" s="18"/>
      <c r="J230" s="19"/>
      <c r="K230" s="20"/>
      <c r="L230" s="21">
        <f t="shared" si="2"/>
        <v>0</v>
      </c>
    </row>
    <row r="231" spans="2:12" ht="12.75" customHeight="1">
      <c r="B231" s="17"/>
      <c r="C231" s="18"/>
      <c r="D231" s="18"/>
      <c r="E231" s="18" t="str">
        <f t="shared" si="10"/>
        <v/>
      </c>
      <c r="F231" s="18"/>
      <c r="G231" s="18"/>
      <c r="H231" s="18"/>
      <c r="I231" s="18"/>
      <c r="J231" s="19"/>
      <c r="K231" s="20"/>
      <c r="L231" s="21">
        <f t="shared" si="2"/>
        <v>0</v>
      </c>
    </row>
    <row r="232" spans="2:12" ht="12.75" customHeight="1">
      <c r="B232" s="25"/>
      <c r="C232" s="26"/>
      <c r="D232" s="26"/>
      <c r="E232" s="26" t="str">
        <f t="shared" si="10"/>
        <v/>
      </c>
      <c r="F232" s="26"/>
      <c r="G232" s="26"/>
      <c r="H232" s="26"/>
      <c r="I232" s="26"/>
      <c r="J232" s="27"/>
      <c r="K232" s="28"/>
      <c r="L232" s="29">
        <f t="shared" si="2"/>
        <v>0</v>
      </c>
    </row>
    <row r="233" spans="2:12" ht="12.75" customHeight="1">
      <c r="B233" s="30"/>
      <c r="C233" s="31"/>
      <c r="D233" s="31"/>
      <c r="E233" s="13" t="str">
        <f t="shared" si="10"/>
        <v/>
      </c>
      <c r="F233" s="31"/>
      <c r="G233" s="31"/>
      <c r="H233" s="31"/>
      <c r="I233" s="31"/>
      <c r="J233" s="32"/>
      <c r="K233" s="33"/>
      <c r="L233" s="16">
        <f t="shared" si="2"/>
        <v>0</v>
      </c>
    </row>
    <row r="234" spans="2:12" ht="12.75" customHeight="1">
      <c r="B234" s="17"/>
      <c r="C234" s="18"/>
      <c r="D234" s="18"/>
      <c r="E234" s="18" t="str">
        <f t="shared" si="10"/>
        <v/>
      </c>
      <c r="F234" s="18"/>
      <c r="G234" s="18"/>
      <c r="H234" s="18"/>
      <c r="I234" s="18"/>
      <c r="J234" s="19"/>
      <c r="K234" s="20"/>
      <c r="L234" s="21">
        <f t="shared" si="2"/>
        <v>0</v>
      </c>
    </row>
    <row r="235" spans="2:12" ht="12.75" customHeight="1">
      <c r="B235" s="17"/>
      <c r="C235" s="18"/>
      <c r="D235" s="18"/>
      <c r="E235" s="18" t="str">
        <f t="shared" si="10"/>
        <v/>
      </c>
      <c r="F235" s="18"/>
      <c r="G235" s="18"/>
      <c r="H235" s="18"/>
      <c r="I235" s="18"/>
      <c r="J235" s="19"/>
      <c r="K235" s="20"/>
      <c r="L235" s="21">
        <f t="shared" si="2"/>
        <v>0</v>
      </c>
    </row>
    <row r="236" spans="2:12" ht="12.75" customHeight="1">
      <c r="B236" s="17"/>
      <c r="C236" s="18"/>
      <c r="D236" s="18"/>
      <c r="E236" s="18" t="str">
        <f t="shared" si="10"/>
        <v/>
      </c>
      <c r="F236" s="18"/>
      <c r="G236" s="18"/>
      <c r="H236" s="18"/>
      <c r="I236" s="18"/>
      <c r="J236" s="19"/>
      <c r="K236" s="20"/>
      <c r="L236" s="21">
        <f t="shared" si="2"/>
        <v>0</v>
      </c>
    </row>
    <row r="237" spans="2:12" ht="12.75" customHeight="1">
      <c r="B237" s="17"/>
      <c r="C237" s="18"/>
      <c r="D237" s="18"/>
      <c r="E237" s="18" t="str">
        <f t="shared" si="10"/>
        <v/>
      </c>
      <c r="F237" s="18"/>
      <c r="G237" s="18"/>
      <c r="H237" s="18"/>
      <c r="I237" s="18"/>
      <c r="J237" s="19"/>
      <c r="K237" s="20"/>
      <c r="L237" s="21">
        <f t="shared" si="2"/>
        <v>0</v>
      </c>
    </row>
    <row r="238" spans="2:12" ht="12.75" customHeight="1">
      <c r="B238" s="17"/>
      <c r="C238" s="18"/>
      <c r="D238" s="18"/>
      <c r="E238" s="18" t="str">
        <f t="shared" si="10"/>
        <v/>
      </c>
      <c r="F238" s="18"/>
      <c r="G238" s="18"/>
      <c r="H238" s="18"/>
      <c r="I238" s="18"/>
      <c r="J238" s="19"/>
      <c r="K238" s="20"/>
      <c r="L238" s="21">
        <f t="shared" si="2"/>
        <v>0</v>
      </c>
    </row>
    <row r="239" spans="2:12" ht="12.75" customHeight="1">
      <c r="B239" s="17"/>
      <c r="C239" s="18"/>
      <c r="D239" s="18"/>
      <c r="E239" s="18" t="str">
        <f t="shared" si="10"/>
        <v/>
      </c>
      <c r="F239" s="18"/>
      <c r="G239" s="18"/>
      <c r="H239" s="18"/>
      <c r="I239" s="18"/>
      <c r="J239" s="19"/>
      <c r="K239" s="20"/>
      <c r="L239" s="21">
        <f t="shared" si="2"/>
        <v>0</v>
      </c>
    </row>
    <row r="240" spans="2:12" ht="12.75" customHeight="1">
      <c r="B240" s="17"/>
      <c r="C240" s="18"/>
      <c r="D240" s="18"/>
      <c r="E240" s="18" t="str">
        <f t="shared" si="10"/>
        <v/>
      </c>
      <c r="F240" s="18"/>
      <c r="G240" s="18"/>
      <c r="H240" s="18"/>
      <c r="I240" s="18"/>
      <c r="J240" s="19"/>
      <c r="K240" s="20"/>
      <c r="L240" s="21">
        <f t="shared" si="2"/>
        <v>0</v>
      </c>
    </row>
    <row r="241" spans="2:12" ht="12.75" customHeight="1">
      <c r="B241" s="17"/>
      <c r="C241" s="18"/>
      <c r="D241" s="18"/>
      <c r="E241" s="18" t="str">
        <f t="shared" si="10"/>
        <v/>
      </c>
      <c r="F241" s="18"/>
      <c r="G241" s="18"/>
      <c r="H241" s="18"/>
      <c r="I241" s="18"/>
      <c r="J241" s="19"/>
      <c r="K241" s="20"/>
      <c r="L241" s="21">
        <f t="shared" si="2"/>
        <v>0</v>
      </c>
    </row>
    <row r="242" spans="2:12" ht="12.75" customHeight="1">
      <c r="B242" s="17"/>
      <c r="C242" s="18"/>
      <c r="D242" s="18"/>
      <c r="E242" s="18" t="str">
        <f t="shared" si="10"/>
        <v/>
      </c>
      <c r="F242" s="18"/>
      <c r="G242" s="18"/>
      <c r="H242" s="18"/>
      <c r="I242" s="18"/>
      <c r="J242" s="19"/>
      <c r="K242" s="20"/>
      <c r="L242" s="21">
        <f t="shared" si="2"/>
        <v>0</v>
      </c>
    </row>
    <row r="243" spans="2:12" ht="12.75" customHeight="1">
      <c r="B243" s="17"/>
      <c r="C243" s="18"/>
      <c r="D243" s="18"/>
      <c r="E243" s="18" t="str">
        <f t="shared" si="10"/>
        <v/>
      </c>
      <c r="F243" s="18"/>
      <c r="G243" s="18"/>
      <c r="H243" s="18"/>
      <c r="I243" s="18"/>
      <c r="J243" s="19"/>
      <c r="K243" s="20"/>
      <c r="L243" s="21">
        <f t="shared" si="2"/>
        <v>0</v>
      </c>
    </row>
    <row r="244" spans="2:12" ht="12.75" customHeight="1">
      <c r="B244" s="17"/>
      <c r="C244" s="18"/>
      <c r="D244" s="18"/>
      <c r="E244" s="18" t="str">
        <f t="shared" si="10"/>
        <v/>
      </c>
      <c r="F244" s="18"/>
      <c r="G244" s="18"/>
      <c r="H244" s="18"/>
      <c r="I244" s="18"/>
      <c r="J244" s="19"/>
      <c r="K244" s="20"/>
      <c r="L244" s="21">
        <f t="shared" si="2"/>
        <v>0</v>
      </c>
    </row>
    <row r="245" spans="2:12" ht="12.75" customHeight="1">
      <c r="B245" s="17"/>
      <c r="C245" s="18"/>
      <c r="D245" s="18"/>
      <c r="E245" s="18" t="str">
        <f t="shared" si="10"/>
        <v/>
      </c>
      <c r="F245" s="18"/>
      <c r="G245" s="18"/>
      <c r="H245" s="18"/>
      <c r="I245" s="18"/>
      <c r="J245" s="19"/>
      <c r="K245" s="20"/>
      <c r="L245" s="21">
        <f t="shared" si="2"/>
        <v>0</v>
      </c>
    </row>
    <row r="246" spans="2:12" ht="12.75" customHeight="1">
      <c r="B246" s="17"/>
      <c r="C246" s="18"/>
      <c r="D246" s="18"/>
      <c r="E246" s="18" t="str">
        <f t="shared" si="10"/>
        <v/>
      </c>
      <c r="F246" s="18"/>
      <c r="G246" s="18"/>
      <c r="H246" s="18"/>
      <c r="I246" s="18"/>
      <c r="J246" s="19"/>
      <c r="K246" s="20"/>
      <c r="L246" s="21">
        <f t="shared" si="2"/>
        <v>0</v>
      </c>
    </row>
    <row r="247" spans="2:12" ht="12.75" customHeight="1">
      <c r="B247" s="17"/>
      <c r="C247" s="18"/>
      <c r="D247" s="18"/>
      <c r="E247" s="18" t="str">
        <f t="shared" si="10"/>
        <v/>
      </c>
      <c r="F247" s="18"/>
      <c r="G247" s="18"/>
      <c r="H247" s="18"/>
      <c r="I247" s="18"/>
      <c r="J247" s="19"/>
      <c r="K247" s="20"/>
      <c r="L247" s="21">
        <f t="shared" si="2"/>
        <v>0</v>
      </c>
    </row>
    <row r="248" spans="2:12" ht="12.75" customHeight="1">
      <c r="B248" s="17"/>
      <c r="C248" s="18"/>
      <c r="D248" s="18"/>
      <c r="E248" s="18" t="str">
        <f t="shared" si="10"/>
        <v/>
      </c>
      <c r="F248" s="18"/>
      <c r="G248" s="18"/>
      <c r="H248" s="18"/>
      <c r="I248" s="18"/>
      <c r="J248" s="19"/>
      <c r="K248" s="20"/>
      <c r="L248" s="21">
        <f t="shared" si="2"/>
        <v>0</v>
      </c>
    </row>
    <row r="249" spans="2:12" ht="12.75" customHeight="1">
      <c r="B249" s="17"/>
      <c r="C249" s="18"/>
      <c r="D249" s="18"/>
      <c r="E249" s="18" t="str">
        <f t="shared" si="10"/>
        <v/>
      </c>
      <c r="F249" s="18"/>
      <c r="G249" s="18"/>
      <c r="H249" s="18"/>
      <c r="I249" s="18"/>
      <c r="J249" s="19"/>
      <c r="K249" s="20"/>
      <c r="L249" s="21">
        <f t="shared" si="2"/>
        <v>0</v>
      </c>
    </row>
    <row r="250" spans="2:12" ht="12.75" customHeight="1">
      <c r="B250" s="17"/>
      <c r="C250" s="18"/>
      <c r="D250" s="18"/>
      <c r="E250" s="18" t="str">
        <f t="shared" si="10"/>
        <v/>
      </c>
      <c r="F250" s="18"/>
      <c r="G250" s="18"/>
      <c r="H250" s="18"/>
      <c r="I250" s="18"/>
      <c r="J250" s="19"/>
      <c r="K250" s="20"/>
      <c r="L250" s="21">
        <f t="shared" si="2"/>
        <v>0</v>
      </c>
    </row>
    <row r="251" spans="2:12" ht="12.75" customHeight="1">
      <c r="B251" s="17"/>
      <c r="C251" s="18"/>
      <c r="D251" s="18"/>
      <c r="E251" s="18" t="str">
        <f t="shared" si="10"/>
        <v/>
      </c>
      <c r="F251" s="18"/>
      <c r="G251" s="18"/>
      <c r="H251" s="18"/>
      <c r="I251" s="18"/>
      <c r="J251" s="19"/>
      <c r="K251" s="20"/>
      <c r="L251" s="21">
        <f t="shared" si="2"/>
        <v>0</v>
      </c>
    </row>
    <row r="252" spans="2:12" ht="12.75" customHeight="1">
      <c r="B252" s="17"/>
      <c r="C252" s="18"/>
      <c r="D252" s="18"/>
      <c r="E252" s="18" t="str">
        <f t="shared" si="10"/>
        <v/>
      </c>
      <c r="F252" s="18"/>
      <c r="G252" s="18"/>
      <c r="H252" s="18"/>
      <c r="I252" s="18"/>
      <c r="J252" s="19"/>
      <c r="K252" s="20"/>
      <c r="L252" s="21">
        <f t="shared" si="2"/>
        <v>0</v>
      </c>
    </row>
    <row r="253" spans="2:12" ht="12.75" customHeight="1">
      <c r="B253" s="17"/>
      <c r="C253" s="18"/>
      <c r="D253" s="18"/>
      <c r="E253" s="18" t="str">
        <f t="shared" si="10"/>
        <v/>
      </c>
      <c r="F253" s="18"/>
      <c r="G253" s="18"/>
      <c r="H253" s="18"/>
      <c r="I253" s="18"/>
      <c r="J253" s="19"/>
      <c r="K253" s="20"/>
      <c r="L253" s="21">
        <f t="shared" si="2"/>
        <v>0</v>
      </c>
    </row>
    <row r="254" spans="2:12" ht="12.75" customHeight="1">
      <c r="B254" s="17"/>
      <c r="C254" s="18"/>
      <c r="D254" s="18"/>
      <c r="E254" s="18" t="str">
        <f t="shared" si="10"/>
        <v/>
      </c>
      <c r="F254" s="18"/>
      <c r="G254" s="18"/>
      <c r="H254" s="18"/>
      <c r="I254" s="18"/>
      <c r="J254" s="19"/>
      <c r="K254" s="20"/>
      <c r="L254" s="21">
        <f t="shared" si="2"/>
        <v>0</v>
      </c>
    </row>
    <row r="255" spans="2:12" ht="12.75" customHeight="1">
      <c r="B255" s="17"/>
      <c r="C255" s="18"/>
      <c r="D255" s="18"/>
      <c r="E255" s="18" t="str">
        <f t="shared" si="10"/>
        <v/>
      </c>
      <c r="F255" s="18"/>
      <c r="G255" s="18"/>
      <c r="H255" s="18"/>
      <c r="I255" s="18"/>
      <c r="J255" s="19"/>
      <c r="K255" s="20"/>
      <c r="L255" s="21">
        <f t="shared" si="2"/>
        <v>0</v>
      </c>
    </row>
    <row r="256" spans="2:12" ht="12.75" customHeight="1">
      <c r="B256" s="17"/>
      <c r="C256" s="18"/>
      <c r="D256" s="18"/>
      <c r="E256" s="18" t="str">
        <f t="shared" si="10"/>
        <v/>
      </c>
      <c r="F256" s="18"/>
      <c r="G256" s="18"/>
      <c r="H256" s="18"/>
      <c r="I256" s="18"/>
      <c r="J256" s="19"/>
      <c r="K256" s="20"/>
      <c r="L256" s="21">
        <f t="shared" si="2"/>
        <v>0</v>
      </c>
    </row>
    <row r="257" spans="2:12" ht="12.75" customHeight="1">
      <c r="B257" s="17"/>
      <c r="C257" s="18"/>
      <c r="D257" s="18"/>
      <c r="E257" s="18" t="str">
        <f t="shared" si="10"/>
        <v/>
      </c>
      <c r="F257" s="18"/>
      <c r="G257" s="18"/>
      <c r="H257" s="18"/>
      <c r="I257" s="18"/>
      <c r="J257" s="19"/>
      <c r="K257" s="20"/>
      <c r="L257" s="21">
        <f t="shared" si="2"/>
        <v>0</v>
      </c>
    </row>
    <row r="258" spans="2:12" ht="12.75" customHeight="1">
      <c r="B258" s="17"/>
      <c r="C258" s="18"/>
      <c r="D258" s="18"/>
      <c r="E258" s="18" t="str">
        <f t="shared" si="10"/>
        <v/>
      </c>
      <c r="F258" s="18"/>
      <c r="G258" s="18"/>
      <c r="H258" s="18"/>
      <c r="I258" s="18"/>
      <c r="J258" s="19"/>
      <c r="K258" s="20"/>
      <c r="L258" s="21">
        <f t="shared" si="2"/>
        <v>0</v>
      </c>
    </row>
    <row r="259" spans="2:12" ht="12.75" customHeight="1">
      <c r="B259" s="17"/>
      <c r="C259" s="18"/>
      <c r="D259" s="18"/>
      <c r="E259" s="18" t="str">
        <f t="shared" si="10"/>
        <v/>
      </c>
      <c r="F259" s="18"/>
      <c r="G259" s="18"/>
      <c r="H259" s="18"/>
      <c r="I259" s="18"/>
      <c r="J259" s="19"/>
      <c r="K259" s="20"/>
      <c r="L259" s="21">
        <f t="shared" si="2"/>
        <v>0</v>
      </c>
    </row>
    <row r="260" spans="2:12" ht="12.75" customHeight="1">
      <c r="B260" s="17"/>
      <c r="C260" s="18"/>
      <c r="D260" s="18"/>
      <c r="E260" s="18" t="str">
        <f t="shared" si="10"/>
        <v/>
      </c>
      <c r="F260" s="18"/>
      <c r="G260" s="18"/>
      <c r="H260" s="18"/>
      <c r="I260" s="18"/>
      <c r="J260" s="19"/>
      <c r="K260" s="20"/>
      <c r="L260" s="21">
        <f t="shared" ref="L260:L290" si="11">L259+J260-K260</f>
        <v>0</v>
      </c>
    </row>
    <row r="261" spans="2:12" ht="12.75" customHeight="1">
      <c r="B261" s="17"/>
      <c r="C261" s="18"/>
      <c r="D261" s="18"/>
      <c r="E261" s="18" t="str">
        <f t="shared" ref="E261:E324" si="12">IF(D261="","",VLOOKUP(D261,$O$6:$P$46,2,FALSE))</f>
        <v/>
      </c>
      <c r="F261" s="18"/>
      <c r="G261" s="18"/>
      <c r="H261" s="18"/>
      <c r="I261" s="18"/>
      <c r="J261" s="19"/>
      <c r="K261" s="20"/>
      <c r="L261" s="21">
        <f t="shared" si="11"/>
        <v>0</v>
      </c>
    </row>
    <row r="262" spans="2:12" ht="12.75" customHeight="1">
      <c r="B262" s="17"/>
      <c r="C262" s="18"/>
      <c r="D262" s="18"/>
      <c r="E262" s="18" t="str">
        <f t="shared" si="12"/>
        <v/>
      </c>
      <c r="F262" s="18"/>
      <c r="G262" s="18"/>
      <c r="H262" s="18"/>
      <c r="I262" s="18"/>
      <c r="J262" s="19"/>
      <c r="K262" s="20"/>
      <c r="L262" s="21">
        <f t="shared" si="11"/>
        <v>0</v>
      </c>
    </row>
    <row r="263" spans="2:12" ht="12.75" customHeight="1">
      <c r="B263" s="17"/>
      <c r="C263" s="18"/>
      <c r="D263" s="18"/>
      <c r="E263" s="18" t="str">
        <f t="shared" si="12"/>
        <v/>
      </c>
      <c r="F263" s="18"/>
      <c r="G263" s="18"/>
      <c r="H263" s="18"/>
      <c r="I263" s="18"/>
      <c r="J263" s="19"/>
      <c r="K263" s="20"/>
      <c r="L263" s="21">
        <f t="shared" si="11"/>
        <v>0</v>
      </c>
    </row>
    <row r="264" spans="2:12" ht="12.75" customHeight="1">
      <c r="B264" s="17"/>
      <c r="C264" s="18"/>
      <c r="D264" s="18"/>
      <c r="E264" s="18" t="str">
        <f t="shared" si="12"/>
        <v/>
      </c>
      <c r="F264" s="18"/>
      <c r="G264" s="18"/>
      <c r="H264" s="18"/>
      <c r="I264" s="18"/>
      <c r="J264" s="19"/>
      <c r="K264" s="20"/>
      <c r="L264" s="21">
        <f t="shared" si="11"/>
        <v>0</v>
      </c>
    </row>
    <row r="265" spans="2:12" ht="12.75" customHeight="1">
      <c r="B265" s="17"/>
      <c r="C265" s="18"/>
      <c r="D265" s="18"/>
      <c r="E265" s="18" t="str">
        <f t="shared" si="12"/>
        <v/>
      </c>
      <c r="F265" s="18"/>
      <c r="G265" s="18"/>
      <c r="H265" s="18"/>
      <c r="I265" s="18"/>
      <c r="J265" s="19"/>
      <c r="K265" s="20"/>
      <c r="L265" s="21">
        <f t="shared" si="11"/>
        <v>0</v>
      </c>
    </row>
    <row r="266" spans="2:12" ht="12.75" customHeight="1">
      <c r="B266" s="17"/>
      <c r="C266" s="18"/>
      <c r="D266" s="18"/>
      <c r="E266" s="18" t="str">
        <f t="shared" si="12"/>
        <v/>
      </c>
      <c r="F266" s="18"/>
      <c r="G266" s="18"/>
      <c r="H266" s="18"/>
      <c r="I266" s="18"/>
      <c r="J266" s="19"/>
      <c r="K266" s="20"/>
      <c r="L266" s="21">
        <f t="shared" si="11"/>
        <v>0</v>
      </c>
    </row>
    <row r="267" spans="2:12" ht="12.75" customHeight="1">
      <c r="B267" s="17"/>
      <c r="C267" s="18"/>
      <c r="D267" s="18"/>
      <c r="E267" s="18" t="str">
        <f t="shared" si="12"/>
        <v/>
      </c>
      <c r="F267" s="18"/>
      <c r="G267" s="18"/>
      <c r="H267" s="18"/>
      <c r="I267" s="18"/>
      <c r="J267" s="19"/>
      <c r="K267" s="20"/>
      <c r="L267" s="21">
        <f t="shared" si="11"/>
        <v>0</v>
      </c>
    </row>
    <row r="268" spans="2:12" ht="12.75" customHeight="1">
      <c r="B268" s="17"/>
      <c r="C268" s="18"/>
      <c r="D268" s="18"/>
      <c r="E268" s="18" t="str">
        <f t="shared" si="12"/>
        <v/>
      </c>
      <c r="F268" s="18"/>
      <c r="G268" s="18"/>
      <c r="H268" s="18"/>
      <c r="I268" s="18"/>
      <c r="J268" s="19"/>
      <c r="K268" s="20"/>
      <c r="L268" s="21">
        <f t="shared" si="11"/>
        <v>0</v>
      </c>
    </row>
    <row r="269" spans="2:12" ht="12.75" customHeight="1">
      <c r="B269" s="17"/>
      <c r="C269" s="18"/>
      <c r="D269" s="18"/>
      <c r="E269" s="18" t="str">
        <f t="shared" si="12"/>
        <v/>
      </c>
      <c r="F269" s="18"/>
      <c r="G269" s="18"/>
      <c r="H269" s="18"/>
      <c r="I269" s="18"/>
      <c r="J269" s="19"/>
      <c r="K269" s="20"/>
      <c r="L269" s="21">
        <f t="shared" si="11"/>
        <v>0</v>
      </c>
    </row>
    <row r="270" spans="2:12" ht="12.75" customHeight="1">
      <c r="B270" s="17"/>
      <c r="C270" s="18"/>
      <c r="D270" s="18"/>
      <c r="E270" s="18" t="str">
        <f t="shared" si="12"/>
        <v/>
      </c>
      <c r="F270" s="18"/>
      <c r="G270" s="18"/>
      <c r="H270" s="18"/>
      <c r="I270" s="18"/>
      <c r="J270" s="19"/>
      <c r="K270" s="20"/>
      <c r="L270" s="21">
        <f t="shared" si="11"/>
        <v>0</v>
      </c>
    </row>
    <row r="271" spans="2:12" ht="12.75" customHeight="1">
      <c r="B271" s="17"/>
      <c r="C271" s="18"/>
      <c r="D271" s="18"/>
      <c r="E271" s="18" t="str">
        <f t="shared" si="12"/>
        <v/>
      </c>
      <c r="F271" s="18"/>
      <c r="G271" s="18"/>
      <c r="H271" s="18"/>
      <c r="I271" s="18"/>
      <c r="J271" s="19"/>
      <c r="K271" s="20"/>
      <c r="L271" s="21">
        <f t="shared" si="11"/>
        <v>0</v>
      </c>
    </row>
    <row r="272" spans="2:12" ht="12.75" customHeight="1">
      <c r="B272" s="17"/>
      <c r="C272" s="18"/>
      <c r="D272" s="18"/>
      <c r="E272" s="18" t="str">
        <f t="shared" si="12"/>
        <v/>
      </c>
      <c r="F272" s="18"/>
      <c r="G272" s="18"/>
      <c r="H272" s="18"/>
      <c r="I272" s="18"/>
      <c r="J272" s="19"/>
      <c r="K272" s="20"/>
      <c r="L272" s="21">
        <f t="shared" si="11"/>
        <v>0</v>
      </c>
    </row>
    <row r="273" spans="2:12" ht="12.75" customHeight="1">
      <c r="B273" s="17"/>
      <c r="C273" s="18"/>
      <c r="D273" s="18"/>
      <c r="E273" s="18" t="str">
        <f t="shared" si="12"/>
        <v/>
      </c>
      <c r="F273" s="18"/>
      <c r="G273" s="18"/>
      <c r="H273" s="18"/>
      <c r="I273" s="18"/>
      <c r="J273" s="19"/>
      <c r="K273" s="20"/>
      <c r="L273" s="21">
        <f t="shared" si="11"/>
        <v>0</v>
      </c>
    </row>
    <row r="274" spans="2:12" ht="12.75" customHeight="1">
      <c r="B274" s="17"/>
      <c r="C274" s="18"/>
      <c r="D274" s="18"/>
      <c r="E274" s="18" t="str">
        <f t="shared" si="12"/>
        <v/>
      </c>
      <c r="F274" s="18"/>
      <c r="G274" s="18"/>
      <c r="H274" s="18"/>
      <c r="I274" s="18"/>
      <c r="J274" s="19"/>
      <c r="K274" s="20"/>
      <c r="L274" s="21">
        <f t="shared" si="11"/>
        <v>0</v>
      </c>
    </row>
    <row r="275" spans="2:12" ht="12.75" customHeight="1">
      <c r="B275" s="17"/>
      <c r="C275" s="18"/>
      <c r="D275" s="18"/>
      <c r="E275" s="18" t="str">
        <f t="shared" si="12"/>
        <v/>
      </c>
      <c r="F275" s="18"/>
      <c r="G275" s="18"/>
      <c r="H275" s="18"/>
      <c r="I275" s="18"/>
      <c r="J275" s="19"/>
      <c r="K275" s="20"/>
      <c r="L275" s="21">
        <f t="shared" si="11"/>
        <v>0</v>
      </c>
    </row>
    <row r="276" spans="2:12" ht="12.75" customHeight="1">
      <c r="B276" s="17"/>
      <c r="C276" s="18"/>
      <c r="D276" s="18"/>
      <c r="E276" s="18" t="str">
        <f t="shared" si="12"/>
        <v/>
      </c>
      <c r="F276" s="18"/>
      <c r="G276" s="18"/>
      <c r="H276" s="18"/>
      <c r="I276" s="18"/>
      <c r="J276" s="19"/>
      <c r="K276" s="20"/>
      <c r="L276" s="21">
        <f t="shared" si="11"/>
        <v>0</v>
      </c>
    </row>
    <row r="277" spans="2:12" ht="12.75" customHeight="1">
      <c r="B277" s="17"/>
      <c r="C277" s="18"/>
      <c r="D277" s="18"/>
      <c r="E277" s="18" t="str">
        <f t="shared" si="12"/>
        <v/>
      </c>
      <c r="F277" s="18"/>
      <c r="G277" s="18"/>
      <c r="H277" s="18"/>
      <c r="I277" s="18"/>
      <c r="J277" s="19"/>
      <c r="K277" s="20"/>
      <c r="L277" s="21">
        <f t="shared" si="11"/>
        <v>0</v>
      </c>
    </row>
    <row r="278" spans="2:12" ht="12.75" customHeight="1">
      <c r="B278" s="17"/>
      <c r="C278" s="18"/>
      <c r="D278" s="18"/>
      <c r="E278" s="18" t="str">
        <f t="shared" si="12"/>
        <v/>
      </c>
      <c r="F278" s="18"/>
      <c r="G278" s="18"/>
      <c r="H278" s="18"/>
      <c r="I278" s="18"/>
      <c r="J278" s="19"/>
      <c r="K278" s="20"/>
      <c r="L278" s="21">
        <f t="shared" si="11"/>
        <v>0</v>
      </c>
    </row>
    <row r="279" spans="2:12" ht="12.75" customHeight="1">
      <c r="B279" s="17"/>
      <c r="C279" s="18"/>
      <c r="D279" s="18"/>
      <c r="E279" s="18" t="str">
        <f t="shared" si="12"/>
        <v/>
      </c>
      <c r="F279" s="18"/>
      <c r="G279" s="18"/>
      <c r="H279" s="18"/>
      <c r="I279" s="18"/>
      <c r="J279" s="19"/>
      <c r="K279" s="20"/>
      <c r="L279" s="21">
        <f t="shared" si="11"/>
        <v>0</v>
      </c>
    </row>
    <row r="280" spans="2:12" ht="12.75" customHeight="1">
      <c r="B280" s="17"/>
      <c r="C280" s="18"/>
      <c r="D280" s="18"/>
      <c r="E280" s="18" t="str">
        <f t="shared" si="12"/>
        <v/>
      </c>
      <c r="F280" s="18"/>
      <c r="G280" s="18"/>
      <c r="H280" s="18"/>
      <c r="I280" s="18"/>
      <c r="J280" s="19"/>
      <c r="K280" s="20"/>
      <c r="L280" s="21">
        <f t="shared" si="11"/>
        <v>0</v>
      </c>
    </row>
    <row r="281" spans="2:12" ht="12.75" customHeight="1">
      <c r="B281" s="17"/>
      <c r="C281" s="18"/>
      <c r="D281" s="18"/>
      <c r="E281" s="18" t="str">
        <f t="shared" si="12"/>
        <v/>
      </c>
      <c r="F281" s="18"/>
      <c r="G281" s="18"/>
      <c r="H281" s="18"/>
      <c r="I281" s="18"/>
      <c r="J281" s="19"/>
      <c r="K281" s="20"/>
      <c r="L281" s="21">
        <f t="shared" si="11"/>
        <v>0</v>
      </c>
    </row>
    <row r="282" spans="2:12" ht="12.75" customHeight="1">
      <c r="B282" s="17"/>
      <c r="C282" s="18"/>
      <c r="D282" s="18"/>
      <c r="E282" s="18" t="str">
        <f t="shared" si="12"/>
        <v/>
      </c>
      <c r="F282" s="18"/>
      <c r="G282" s="18"/>
      <c r="H282" s="18"/>
      <c r="I282" s="18"/>
      <c r="J282" s="19"/>
      <c r="K282" s="20"/>
      <c r="L282" s="21">
        <f t="shared" si="11"/>
        <v>0</v>
      </c>
    </row>
    <row r="283" spans="2:12" ht="12.75" customHeight="1">
      <c r="B283" s="17"/>
      <c r="C283" s="18"/>
      <c r="D283" s="18"/>
      <c r="E283" s="18" t="str">
        <f t="shared" si="12"/>
        <v/>
      </c>
      <c r="F283" s="18"/>
      <c r="G283" s="18"/>
      <c r="H283" s="18"/>
      <c r="I283" s="18"/>
      <c r="J283" s="19"/>
      <c r="K283" s="20"/>
      <c r="L283" s="21">
        <f t="shared" si="11"/>
        <v>0</v>
      </c>
    </row>
    <row r="284" spans="2:12" ht="12.75" customHeight="1">
      <c r="B284" s="17"/>
      <c r="C284" s="18"/>
      <c r="D284" s="18"/>
      <c r="E284" s="18" t="str">
        <f t="shared" si="12"/>
        <v/>
      </c>
      <c r="F284" s="18"/>
      <c r="G284" s="18"/>
      <c r="H284" s="18"/>
      <c r="I284" s="18"/>
      <c r="J284" s="19"/>
      <c r="K284" s="20"/>
      <c r="L284" s="21">
        <f t="shared" si="11"/>
        <v>0</v>
      </c>
    </row>
    <row r="285" spans="2:12" ht="12.75" customHeight="1">
      <c r="B285" s="17"/>
      <c r="C285" s="18"/>
      <c r="D285" s="18"/>
      <c r="E285" s="18" t="str">
        <f t="shared" si="12"/>
        <v/>
      </c>
      <c r="F285" s="18"/>
      <c r="G285" s="18"/>
      <c r="H285" s="18"/>
      <c r="I285" s="18"/>
      <c r="J285" s="19"/>
      <c r="K285" s="20"/>
      <c r="L285" s="21">
        <f t="shared" si="11"/>
        <v>0</v>
      </c>
    </row>
    <row r="286" spans="2:12" ht="12.75" customHeight="1">
      <c r="B286" s="17"/>
      <c r="C286" s="18"/>
      <c r="D286" s="18"/>
      <c r="E286" s="18" t="str">
        <f t="shared" si="12"/>
        <v/>
      </c>
      <c r="F286" s="18"/>
      <c r="G286" s="18"/>
      <c r="H286" s="18"/>
      <c r="I286" s="18"/>
      <c r="J286" s="19"/>
      <c r="K286" s="20"/>
      <c r="L286" s="21">
        <f t="shared" si="11"/>
        <v>0</v>
      </c>
    </row>
    <row r="287" spans="2:12" ht="12.75" customHeight="1">
      <c r="B287" s="17"/>
      <c r="C287" s="18"/>
      <c r="D287" s="18"/>
      <c r="E287" s="18" t="str">
        <f t="shared" si="12"/>
        <v/>
      </c>
      <c r="F287" s="18"/>
      <c r="G287" s="18"/>
      <c r="H287" s="18"/>
      <c r="I287" s="18"/>
      <c r="J287" s="19"/>
      <c r="K287" s="20"/>
      <c r="L287" s="21">
        <f t="shared" si="11"/>
        <v>0</v>
      </c>
    </row>
    <row r="288" spans="2:12" ht="12.75" customHeight="1">
      <c r="B288" s="17"/>
      <c r="C288" s="18"/>
      <c r="D288" s="18"/>
      <c r="E288" s="18" t="str">
        <f t="shared" si="12"/>
        <v/>
      </c>
      <c r="F288" s="18"/>
      <c r="G288" s="18"/>
      <c r="H288" s="18"/>
      <c r="I288" s="18"/>
      <c r="J288" s="19"/>
      <c r="K288" s="20"/>
      <c r="L288" s="21">
        <f t="shared" si="11"/>
        <v>0</v>
      </c>
    </row>
    <row r="289" spans="2:13" ht="12.75" customHeight="1">
      <c r="B289" s="17"/>
      <c r="C289" s="18"/>
      <c r="D289" s="18"/>
      <c r="E289" s="18" t="str">
        <f t="shared" si="12"/>
        <v/>
      </c>
      <c r="F289" s="18"/>
      <c r="G289" s="18"/>
      <c r="H289" s="18"/>
      <c r="I289" s="18"/>
      <c r="J289" s="19"/>
      <c r="K289" s="20"/>
      <c r="L289" s="21">
        <f t="shared" si="11"/>
        <v>0</v>
      </c>
    </row>
    <row r="290" spans="2:13" ht="12.75" customHeight="1">
      <c r="B290" s="34"/>
      <c r="C290" s="35"/>
      <c r="D290" s="35"/>
      <c r="E290" s="35" t="str">
        <f t="shared" si="12"/>
        <v/>
      </c>
      <c r="F290" s="35"/>
      <c r="G290" s="35"/>
      <c r="H290" s="35"/>
      <c r="I290" s="35"/>
      <c r="J290" s="36"/>
      <c r="K290" s="37"/>
      <c r="L290" s="38">
        <f t="shared" si="11"/>
        <v>0</v>
      </c>
      <c r="M290" s="39" t="s">
        <v>49</v>
      </c>
    </row>
    <row r="291" spans="2:13" ht="12.75" customHeight="1"/>
    <row r="292" spans="2:13" ht="12.75" customHeight="1"/>
    <row r="293" spans="2:13" ht="12.75" customHeight="1"/>
    <row r="294" spans="2:13" ht="12.75" customHeight="1"/>
    <row r="295" spans="2:13" ht="12.75" customHeight="1"/>
    <row r="296" spans="2:13" ht="12.75" customHeight="1"/>
    <row r="297" spans="2:13" ht="12.75" customHeight="1"/>
    <row r="298" spans="2:13" ht="12.75" customHeight="1"/>
    <row r="299" spans="2:13" ht="12.75" customHeight="1"/>
    <row r="300" spans="2:13" ht="12.75" customHeight="1"/>
    <row r="301" spans="2:13" ht="12.75" customHeight="1"/>
    <row r="302" spans="2:13" ht="12.75" customHeight="1"/>
    <row r="303" spans="2:13" ht="12.75" customHeight="1"/>
    <row r="304" spans="2:13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7:P47"/>
    <mergeCell ref="O4:O5"/>
    <mergeCell ref="P4:P5"/>
  </mergeCells>
  <phoneticPr fontId="10"/>
  <conditionalFormatting sqref="E1:E1000">
    <cfRule type="containsText" dxfId="11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00000000-0002-0000-0100-000000000000}">
      <formula1>0</formula1>
    </dataValidation>
    <dataValidation type="decimal" allowBlank="1" showErrorMessage="1" sqref="C4:C290" xr:uid="{00000000-0002-0000-0100-000001000000}">
      <formula1>1</formula1>
      <formula2>31</formula2>
    </dataValidation>
    <dataValidation type="decimal" allowBlank="1" showErrorMessage="1" sqref="B4:B290" xr:uid="{00000000-0002-0000-0100-000002000000}">
      <formula1>1</formula1>
      <formula2>12</formula2>
    </dataValidation>
    <dataValidation type="list" allowBlank="1" showErrorMessage="1" sqref="D5:D290" xr:uid="{00000000-0002-0000-0100-000003000000}">
      <formula1>$O$6:$O$46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000"/>
  <sheetViews>
    <sheetView showGridLines="0" workbookViewId="0">
      <pane ySplit="3" topLeftCell="A4" activePane="bottomLeft" state="frozen"/>
      <selection pane="bottomLeft" activeCell="B4" sqref="B4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7.44140625" customWidth="1"/>
    <col min="5" max="5" width="14.6640625" customWidth="1"/>
    <col min="6" max="8" width="8.44140625" customWidth="1"/>
    <col min="9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9" width="12.44140625" customWidth="1"/>
    <col min="20" max="20" width="13.109375" customWidth="1"/>
    <col min="21" max="30" width="8.6640625" customWidth="1"/>
  </cols>
  <sheetData>
    <row r="1" spans="2:20" ht="12.75" customHeight="1">
      <c r="B1" s="1" t="s">
        <v>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 thickBo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 thickBo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 thickTop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 t="shared" ref="E5:E68" si="1">IF(D5="","",VLOOKUP(D5,$O$6:$P$46,2,FALSE))</f>
        <v/>
      </c>
      <c r="F5" s="18"/>
      <c r="G5" s="18"/>
      <c r="H5" s="18"/>
      <c r="I5" s="18"/>
      <c r="J5" s="19"/>
      <c r="K5" s="20"/>
      <c r="L5" s="21">
        <f t="shared" ref="L5:L68" si="2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si="1"/>
        <v/>
      </c>
      <c r="F6" s="18"/>
      <c r="G6" s="18"/>
      <c r="H6" s="18"/>
      <c r="I6" s="18"/>
      <c r="J6" s="19"/>
      <c r="K6" s="20"/>
      <c r="L6" s="21">
        <f t="shared" si="2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1"/>
        <v/>
      </c>
      <c r="F7" s="18"/>
      <c r="G7" s="18"/>
      <c r="H7" s="18"/>
      <c r="I7" s="18"/>
      <c r="J7" s="19"/>
      <c r="K7" s="20"/>
      <c r="L7" s="21">
        <f t="shared" si="2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1"/>
        <v/>
      </c>
      <c r="F8" s="18"/>
      <c r="G8" s="18"/>
      <c r="H8" s="18"/>
      <c r="I8" s="18"/>
      <c r="J8" s="19"/>
      <c r="K8" s="20"/>
      <c r="L8" s="21">
        <f t="shared" si="2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1"/>
        <v/>
      </c>
      <c r="F9" s="18"/>
      <c r="G9" s="18"/>
      <c r="H9" s="18"/>
      <c r="I9" s="18"/>
      <c r="J9" s="19"/>
      <c r="K9" s="20"/>
      <c r="L9" s="21">
        <f t="shared" si="2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1"/>
        <v/>
      </c>
      <c r="F10" s="18"/>
      <c r="G10" s="18"/>
      <c r="H10" s="18"/>
      <c r="I10" s="18"/>
      <c r="J10" s="19"/>
      <c r="K10" s="20"/>
      <c r="L10" s="21">
        <f t="shared" si="2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1"/>
        <v/>
      </c>
      <c r="F11" s="18"/>
      <c r="G11" s="18"/>
      <c r="H11" s="18"/>
      <c r="I11" s="18"/>
      <c r="J11" s="19"/>
      <c r="K11" s="20"/>
      <c r="L11" s="21">
        <f t="shared" si="2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1"/>
        <v/>
      </c>
      <c r="F12" s="18"/>
      <c r="G12" s="18"/>
      <c r="H12" s="18"/>
      <c r="I12" s="18"/>
      <c r="J12" s="19"/>
      <c r="K12" s="20"/>
      <c r="L12" s="21">
        <f t="shared" si="2"/>
        <v>0</v>
      </c>
      <c r="O12" s="22">
        <v>106</v>
      </c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1"/>
        <v/>
      </c>
      <c r="F13" s="18"/>
      <c r="G13" s="18"/>
      <c r="H13" s="18"/>
      <c r="I13" s="18"/>
      <c r="J13" s="19"/>
      <c r="K13" s="20"/>
      <c r="L13" s="21">
        <f t="shared" si="2"/>
        <v>0</v>
      </c>
      <c r="O13" s="22">
        <v>107</v>
      </c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1"/>
        <v/>
      </c>
      <c r="F14" s="18"/>
      <c r="G14" s="18"/>
      <c r="H14" s="18"/>
      <c r="I14" s="18"/>
      <c r="J14" s="19"/>
      <c r="K14" s="20"/>
      <c r="L14" s="21">
        <f t="shared" si="2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1"/>
        <v/>
      </c>
      <c r="F15" s="18"/>
      <c r="G15" s="18"/>
      <c r="H15" s="18"/>
      <c r="I15" s="18"/>
      <c r="J15" s="19"/>
      <c r="K15" s="20"/>
      <c r="L15" s="21">
        <f t="shared" si="2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1"/>
        <v/>
      </c>
      <c r="F16" s="18"/>
      <c r="G16" s="18"/>
      <c r="H16" s="18"/>
      <c r="I16" s="18"/>
      <c r="J16" s="19"/>
      <c r="K16" s="20"/>
      <c r="L16" s="21">
        <f t="shared" si="2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1"/>
        <v/>
      </c>
      <c r="F17" s="18"/>
      <c r="G17" s="18"/>
      <c r="H17" s="18"/>
      <c r="I17" s="18"/>
      <c r="J17" s="19"/>
      <c r="K17" s="20"/>
      <c r="L17" s="21">
        <f t="shared" si="2"/>
        <v>0</v>
      </c>
      <c r="O17" s="18">
        <v>204</v>
      </c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1"/>
        <v/>
      </c>
      <c r="F18" s="18"/>
      <c r="G18" s="18"/>
      <c r="H18" s="18"/>
      <c r="I18" s="18"/>
      <c r="J18" s="19"/>
      <c r="K18" s="20"/>
      <c r="L18" s="21">
        <f t="shared" si="2"/>
        <v>0</v>
      </c>
      <c r="O18" s="18">
        <v>205</v>
      </c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1"/>
        <v/>
      </c>
      <c r="F19" s="18"/>
      <c r="G19" s="18"/>
      <c r="H19" s="18"/>
      <c r="I19" s="18"/>
      <c r="J19" s="19"/>
      <c r="K19" s="20"/>
      <c r="L19" s="21">
        <f t="shared" si="2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1"/>
        <v/>
      </c>
      <c r="F20" s="18"/>
      <c r="G20" s="18"/>
      <c r="H20" s="18"/>
      <c r="I20" s="18"/>
      <c r="J20" s="19"/>
      <c r="K20" s="20"/>
      <c r="L20" s="21">
        <f t="shared" si="2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1"/>
        <v/>
      </c>
      <c r="F21" s="18"/>
      <c r="G21" s="18"/>
      <c r="H21" s="18"/>
      <c r="I21" s="18"/>
      <c r="J21" s="19"/>
      <c r="K21" s="20"/>
      <c r="L21" s="21">
        <f t="shared" si="2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1"/>
        <v/>
      </c>
      <c r="F22" s="18"/>
      <c r="G22" s="18"/>
      <c r="H22" s="18"/>
      <c r="I22" s="18"/>
      <c r="J22" s="19"/>
      <c r="K22" s="20"/>
      <c r="L22" s="21">
        <f t="shared" si="2"/>
        <v>0</v>
      </c>
      <c r="O22" s="18">
        <v>304</v>
      </c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1"/>
        <v/>
      </c>
      <c r="F23" s="18"/>
      <c r="G23" s="18"/>
      <c r="H23" s="18"/>
      <c r="I23" s="18"/>
      <c r="J23" s="19"/>
      <c r="K23" s="20"/>
      <c r="L23" s="21">
        <f t="shared" si="2"/>
        <v>0</v>
      </c>
      <c r="O23" s="18">
        <v>305</v>
      </c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1"/>
        <v/>
      </c>
      <c r="F24" s="18"/>
      <c r="G24" s="18"/>
      <c r="H24" s="18"/>
      <c r="I24" s="18"/>
      <c r="J24" s="19"/>
      <c r="K24" s="20"/>
      <c r="L24" s="21">
        <f t="shared" si="2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1"/>
        <v/>
      </c>
      <c r="F25" s="18"/>
      <c r="G25" s="18"/>
      <c r="H25" s="18"/>
      <c r="I25" s="18"/>
      <c r="J25" s="19"/>
      <c r="K25" s="20"/>
      <c r="L25" s="21">
        <f t="shared" si="2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1"/>
        <v/>
      </c>
      <c r="F26" s="18"/>
      <c r="G26" s="18"/>
      <c r="H26" s="18"/>
      <c r="I26" s="18"/>
      <c r="J26" s="19"/>
      <c r="K26" s="20"/>
      <c r="L26" s="21">
        <f t="shared" si="2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1"/>
        <v/>
      </c>
      <c r="F27" s="18"/>
      <c r="G27" s="18"/>
      <c r="H27" s="18"/>
      <c r="I27" s="18"/>
      <c r="J27" s="19"/>
      <c r="K27" s="20"/>
      <c r="L27" s="21">
        <f t="shared" si="2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1"/>
        <v/>
      </c>
      <c r="F28" s="18"/>
      <c r="G28" s="18"/>
      <c r="H28" s="18"/>
      <c r="I28" s="18"/>
      <c r="J28" s="19"/>
      <c r="K28" s="20"/>
      <c r="L28" s="21">
        <f t="shared" si="2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1"/>
        <v/>
      </c>
      <c r="F29" s="18"/>
      <c r="G29" s="18"/>
      <c r="H29" s="18"/>
      <c r="I29" s="18"/>
      <c r="J29" s="19"/>
      <c r="K29" s="20"/>
      <c r="L29" s="21">
        <f t="shared" si="2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1"/>
        <v/>
      </c>
      <c r="F30" s="18"/>
      <c r="G30" s="18"/>
      <c r="H30" s="18"/>
      <c r="I30" s="18"/>
      <c r="J30" s="19"/>
      <c r="K30" s="20"/>
      <c r="L30" s="21">
        <f t="shared" si="2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1"/>
        <v/>
      </c>
      <c r="F31" s="18"/>
      <c r="G31" s="18"/>
      <c r="H31" s="18"/>
      <c r="I31" s="18"/>
      <c r="J31" s="19"/>
      <c r="K31" s="20"/>
      <c r="L31" s="21">
        <f t="shared" si="2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1"/>
        <v/>
      </c>
      <c r="F32" s="18"/>
      <c r="G32" s="18"/>
      <c r="H32" s="18"/>
      <c r="I32" s="18"/>
      <c r="J32" s="19"/>
      <c r="K32" s="20"/>
      <c r="L32" s="21">
        <f t="shared" si="2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1"/>
        <v/>
      </c>
      <c r="F33" s="18"/>
      <c r="G33" s="18"/>
      <c r="H33" s="18"/>
      <c r="I33" s="18"/>
      <c r="J33" s="19"/>
      <c r="K33" s="20"/>
      <c r="L33" s="21">
        <f t="shared" si="2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1"/>
        <v/>
      </c>
      <c r="F34" s="18"/>
      <c r="G34" s="18"/>
      <c r="H34" s="18"/>
      <c r="I34" s="18"/>
      <c r="J34" s="19"/>
      <c r="K34" s="20"/>
      <c r="L34" s="21">
        <f t="shared" si="2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1"/>
        <v/>
      </c>
      <c r="F35" s="18"/>
      <c r="G35" s="18"/>
      <c r="H35" s="18"/>
      <c r="I35" s="18"/>
      <c r="J35" s="19"/>
      <c r="K35" s="20"/>
      <c r="L35" s="21">
        <f t="shared" si="2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1"/>
        <v/>
      </c>
      <c r="F36" s="18"/>
      <c r="G36" s="18"/>
      <c r="H36" s="18"/>
      <c r="I36" s="18"/>
      <c r="J36" s="19"/>
      <c r="K36" s="20"/>
      <c r="L36" s="21">
        <f t="shared" si="2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1"/>
        <v/>
      </c>
      <c r="F37" s="18"/>
      <c r="G37" s="18"/>
      <c r="H37" s="18"/>
      <c r="I37" s="18"/>
      <c r="J37" s="19"/>
      <c r="K37" s="20"/>
      <c r="L37" s="21">
        <f t="shared" si="2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1"/>
        <v/>
      </c>
      <c r="F38" s="18"/>
      <c r="G38" s="18"/>
      <c r="H38" s="18"/>
      <c r="I38" s="18"/>
      <c r="J38" s="19"/>
      <c r="K38" s="20"/>
      <c r="L38" s="21">
        <f t="shared" si="2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1"/>
        <v/>
      </c>
      <c r="F39" s="18"/>
      <c r="G39" s="18"/>
      <c r="H39" s="18"/>
      <c r="I39" s="18"/>
      <c r="J39" s="19"/>
      <c r="K39" s="20"/>
      <c r="L39" s="21">
        <f t="shared" si="2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1"/>
        <v/>
      </c>
      <c r="F40" s="18"/>
      <c r="G40" s="18"/>
      <c r="H40" s="18"/>
      <c r="I40" s="18"/>
      <c r="J40" s="19"/>
      <c r="K40" s="20"/>
      <c r="L40" s="21">
        <f t="shared" si="2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1"/>
        <v/>
      </c>
      <c r="F41" s="18"/>
      <c r="G41" s="18"/>
      <c r="H41" s="18"/>
      <c r="I41" s="18"/>
      <c r="J41" s="19"/>
      <c r="K41" s="20"/>
      <c r="L41" s="21">
        <f t="shared" si="2"/>
        <v>0</v>
      </c>
      <c r="O41" s="22">
        <v>417</v>
      </c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1"/>
        <v/>
      </c>
      <c r="F42" s="18"/>
      <c r="G42" s="18"/>
      <c r="H42" s="18"/>
      <c r="I42" s="18"/>
      <c r="J42" s="19"/>
      <c r="K42" s="20"/>
      <c r="L42" s="21">
        <f t="shared" si="2"/>
        <v>0</v>
      </c>
      <c r="O42" s="22">
        <v>418</v>
      </c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1"/>
        <v/>
      </c>
      <c r="F43" s="18"/>
      <c r="G43" s="18"/>
      <c r="H43" s="18"/>
      <c r="I43" s="18"/>
      <c r="J43" s="19"/>
      <c r="K43" s="20"/>
      <c r="L43" s="21">
        <f t="shared" si="2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1"/>
        <v/>
      </c>
      <c r="F44" s="18"/>
      <c r="G44" s="18"/>
      <c r="H44" s="18"/>
      <c r="I44" s="18"/>
      <c r="J44" s="19"/>
      <c r="K44" s="20"/>
      <c r="L44" s="21">
        <f t="shared" si="2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1"/>
        <v/>
      </c>
      <c r="F45" s="18"/>
      <c r="G45" s="18"/>
      <c r="H45" s="18"/>
      <c r="I45" s="18"/>
      <c r="J45" s="19"/>
      <c r="K45" s="20"/>
      <c r="L45" s="21">
        <f t="shared" si="2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1"/>
        <v/>
      </c>
      <c r="F46" s="18"/>
      <c r="G46" s="18"/>
      <c r="H46" s="18"/>
      <c r="I46" s="18"/>
      <c r="J46" s="19"/>
      <c r="K46" s="20"/>
      <c r="L46" s="21">
        <f t="shared" si="2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1"/>
        <v/>
      </c>
      <c r="F47" s="18"/>
      <c r="G47" s="18"/>
      <c r="H47" s="18"/>
      <c r="I47" s="18"/>
      <c r="J47" s="19"/>
      <c r="K47" s="20"/>
      <c r="L47" s="21">
        <f t="shared" si="2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1"/>
        <v/>
      </c>
      <c r="F48" s="18"/>
      <c r="G48" s="18"/>
      <c r="H48" s="18"/>
      <c r="I48" s="18"/>
      <c r="J48" s="19"/>
      <c r="K48" s="20"/>
      <c r="L48" s="21">
        <f t="shared" si="2"/>
        <v>0</v>
      </c>
    </row>
    <row r="49" spans="2:12" ht="12.75" customHeight="1">
      <c r="B49" s="17"/>
      <c r="C49" s="18"/>
      <c r="D49" s="18"/>
      <c r="E49" s="18" t="str">
        <f t="shared" si="1"/>
        <v/>
      </c>
      <c r="F49" s="18"/>
      <c r="G49" s="18"/>
      <c r="H49" s="18"/>
      <c r="I49" s="18"/>
      <c r="J49" s="19"/>
      <c r="K49" s="20"/>
      <c r="L49" s="21">
        <f t="shared" si="2"/>
        <v>0</v>
      </c>
    </row>
    <row r="50" spans="2:12" ht="12.75" customHeight="1">
      <c r="B50" s="17"/>
      <c r="C50" s="18"/>
      <c r="D50" s="18"/>
      <c r="E50" s="18" t="str">
        <f t="shared" si="1"/>
        <v/>
      </c>
      <c r="F50" s="18"/>
      <c r="G50" s="18"/>
      <c r="H50" s="18"/>
      <c r="I50" s="18"/>
      <c r="J50" s="19"/>
      <c r="K50" s="20"/>
      <c r="L50" s="21">
        <f t="shared" si="2"/>
        <v>0</v>
      </c>
    </row>
    <row r="51" spans="2:12" ht="12.75" customHeight="1">
      <c r="B51" s="17"/>
      <c r="C51" s="18"/>
      <c r="D51" s="18"/>
      <c r="E51" s="18" t="str">
        <f t="shared" si="1"/>
        <v/>
      </c>
      <c r="F51" s="18"/>
      <c r="G51" s="18"/>
      <c r="H51" s="18"/>
      <c r="I51" s="18"/>
      <c r="J51" s="19"/>
      <c r="K51" s="20"/>
      <c r="L51" s="21">
        <f t="shared" si="2"/>
        <v>0</v>
      </c>
    </row>
    <row r="52" spans="2:12" ht="12.75" customHeight="1">
      <c r="B52" s="17"/>
      <c r="C52" s="18"/>
      <c r="D52" s="18"/>
      <c r="E52" s="18" t="str">
        <f t="shared" si="1"/>
        <v/>
      </c>
      <c r="F52" s="18"/>
      <c r="G52" s="18"/>
      <c r="H52" s="18"/>
      <c r="I52" s="18"/>
      <c r="J52" s="19"/>
      <c r="K52" s="20"/>
      <c r="L52" s="21">
        <f t="shared" si="2"/>
        <v>0</v>
      </c>
    </row>
    <row r="53" spans="2:12" ht="12.75" customHeight="1">
      <c r="B53" s="17"/>
      <c r="C53" s="18"/>
      <c r="D53" s="18"/>
      <c r="E53" s="18" t="str">
        <f t="shared" si="1"/>
        <v/>
      </c>
      <c r="F53" s="18"/>
      <c r="G53" s="18"/>
      <c r="H53" s="18"/>
      <c r="I53" s="18"/>
      <c r="J53" s="19"/>
      <c r="K53" s="20"/>
      <c r="L53" s="21">
        <f t="shared" si="2"/>
        <v>0</v>
      </c>
    </row>
    <row r="54" spans="2:12" ht="12.75" customHeight="1">
      <c r="B54" s="17"/>
      <c r="C54" s="18"/>
      <c r="D54" s="18"/>
      <c r="E54" s="18" t="str">
        <f t="shared" si="1"/>
        <v/>
      </c>
      <c r="F54" s="18"/>
      <c r="G54" s="18"/>
      <c r="H54" s="18"/>
      <c r="I54" s="18"/>
      <c r="J54" s="19"/>
      <c r="K54" s="20"/>
      <c r="L54" s="21">
        <f t="shared" si="2"/>
        <v>0</v>
      </c>
    </row>
    <row r="55" spans="2:12" ht="12.75" customHeight="1">
      <c r="B55" s="17"/>
      <c r="C55" s="18"/>
      <c r="D55" s="18"/>
      <c r="E55" s="18" t="str">
        <f t="shared" si="1"/>
        <v/>
      </c>
      <c r="F55" s="18"/>
      <c r="G55" s="18"/>
      <c r="H55" s="18"/>
      <c r="I55" s="18"/>
      <c r="J55" s="19"/>
      <c r="K55" s="20"/>
      <c r="L55" s="21">
        <f t="shared" si="2"/>
        <v>0</v>
      </c>
    </row>
    <row r="56" spans="2:12" ht="12.75" customHeight="1">
      <c r="B56" s="17"/>
      <c r="C56" s="18"/>
      <c r="D56" s="18"/>
      <c r="E56" s="18" t="str">
        <f t="shared" si="1"/>
        <v/>
      </c>
      <c r="F56" s="18"/>
      <c r="G56" s="18"/>
      <c r="H56" s="18"/>
      <c r="I56" s="18"/>
      <c r="J56" s="19"/>
      <c r="K56" s="20"/>
      <c r="L56" s="21">
        <f t="shared" si="2"/>
        <v>0</v>
      </c>
    </row>
    <row r="57" spans="2:12" ht="12.75" customHeight="1">
      <c r="B57" s="17"/>
      <c r="C57" s="18"/>
      <c r="D57" s="18"/>
      <c r="E57" s="18" t="str">
        <f t="shared" si="1"/>
        <v/>
      </c>
      <c r="F57" s="18"/>
      <c r="G57" s="18"/>
      <c r="H57" s="18"/>
      <c r="I57" s="18"/>
      <c r="J57" s="19"/>
      <c r="K57" s="20"/>
      <c r="L57" s="21">
        <f t="shared" si="2"/>
        <v>0</v>
      </c>
    </row>
    <row r="58" spans="2:12" ht="12.75" customHeight="1" thickBot="1">
      <c r="B58" s="25"/>
      <c r="C58" s="26"/>
      <c r="D58" s="26"/>
      <c r="E58" s="26" t="str">
        <f t="shared" si="1"/>
        <v/>
      </c>
      <c r="F58" s="26"/>
      <c r="G58" s="26"/>
      <c r="H58" s="26"/>
      <c r="I58" s="26"/>
      <c r="J58" s="27"/>
      <c r="K58" s="28"/>
      <c r="L58" s="29">
        <f t="shared" si="2"/>
        <v>0</v>
      </c>
    </row>
    <row r="59" spans="2:12" ht="12.75" customHeight="1">
      <c r="B59" s="30"/>
      <c r="C59" s="31"/>
      <c r="D59" s="31"/>
      <c r="E59" s="13" t="str">
        <f t="shared" si="1"/>
        <v/>
      </c>
      <c r="F59" s="31"/>
      <c r="G59" s="31"/>
      <c r="H59" s="31"/>
      <c r="I59" s="31"/>
      <c r="J59" s="32"/>
      <c r="K59" s="33"/>
      <c r="L59" s="16">
        <f t="shared" si="2"/>
        <v>0</v>
      </c>
    </row>
    <row r="60" spans="2:12" ht="12.75" customHeight="1">
      <c r="B60" s="17"/>
      <c r="C60" s="18"/>
      <c r="D60" s="18"/>
      <c r="E60" s="18" t="str">
        <f t="shared" si="1"/>
        <v/>
      </c>
      <c r="F60" s="18"/>
      <c r="G60" s="18"/>
      <c r="H60" s="18"/>
      <c r="I60" s="18"/>
      <c r="J60" s="19"/>
      <c r="K60" s="20"/>
      <c r="L60" s="21">
        <f t="shared" si="2"/>
        <v>0</v>
      </c>
    </row>
    <row r="61" spans="2:12" ht="12.75" customHeight="1">
      <c r="B61" s="17"/>
      <c r="C61" s="18"/>
      <c r="D61" s="18"/>
      <c r="E61" s="18" t="str">
        <f t="shared" si="1"/>
        <v/>
      </c>
      <c r="F61" s="18"/>
      <c r="G61" s="18"/>
      <c r="H61" s="18"/>
      <c r="I61" s="18"/>
      <c r="J61" s="19"/>
      <c r="K61" s="20"/>
      <c r="L61" s="21">
        <f t="shared" si="2"/>
        <v>0</v>
      </c>
    </row>
    <row r="62" spans="2:12" ht="12.75" customHeight="1">
      <c r="B62" s="17"/>
      <c r="C62" s="18"/>
      <c r="D62" s="18"/>
      <c r="E62" s="18" t="str">
        <f t="shared" si="1"/>
        <v/>
      </c>
      <c r="F62" s="18"/>
      <c r="G62" s="18"/>
      <c r="H62" s="18"/>
      <c r="I62" s="18"/>
      <c r="J62" s="19"/>
      <c r="K62" s="20"/>
      <c r="L62" s="21">
        <f t="shared" si="2"/>
        <v>0</v>
      </c>
    </row>
    <row r="63" spans="2:12" ht="12.75" customHeight="1">
      <c r="B63" s="17"/>
      <c r="C63" s="18"/>
      <c r="D63" s="18"/>
      <c r="E63" s="18" t="str">
        <f t="shared" si="1"/>
        <v/>
      </c>
      <c r="F63" s="18"/>
      <c r="G63" s="18"/>
      <c r="H63" s="18"/>
      <c r="I63" s="18"/>
      <c r="J63" s="19"/>
      <c r="K63" s="20"/>
      <c r="L63" s="21">
        <f t="shared" si="2"/>
        <v>0</v>
      </c>
    </row>
    <row r="64" spans="2:12" ht="12.75" customHeight="1">
      <c r="B64" s="17"/>
      <c r="C64" s="18"/>
      <c r="D64" s="18"/>
      <c r="E64" s="18" t="str">
        <f t="shared" si="1"/>
        <v/>
      </c>
      <c r="F64" s="18"/>
      <c r="G64" s="18"/>
      <c r="H64" s="18"/>
      <c r="I64" s="18"/>
      <c r="J64" s="19"/>
      <c r="K64" s="20"/>
      <c r="L64" s="21">
        <f t="shared" si="2"/>
        <v>0</v>
      </c>
    </row>
    <row r="65" spans="2:12" ht="12.75" customHeight="1">
      <c r="B65" s="17"/>
      <c r="C65" s="18"/>
      <c r="D65" s="18"/>
      <c r="E65" s="18" t="str">
        <f t="shared" si="1"/>
        <v/>
      </c>
      <c r="F65" s="18"/>
      <c r="G65" s="18"/>
      <c r="H65" s="18"/>
      <c r="I65" s="18"/>
      <c r="J65" s="19"/>
      <c r="K65" s="20"/>
      <c r="L65" s="21">
        <f t="shared" si="2"/>
        <v>0</v>
      </c>
    </row>
    <row r="66" spans="2:12" ht="12.75" customHeight="1">
      <c r="B66" s="17"/>
      <c r="C66" s="18"/>
      <c r="D66" s="18"/>
      <c r="E66" s="18" t="str">
        <f t="shared" si="1"/>
        <v/>
      </c>
      <c r="F66" s="18"/>
      <c r="G66" s="18"/>
      <c r="H66" s="18"/>
      <c r="I66" s="18"/>
      <c r="J66" s="19"/>
      <c r="K66" s="20"/>
      <c r="L66" s="21">
        <f t="shared" si="2"/>
        <v>0</v>
      </c>
    </row>
    <row r="67" spans="2:12" ht="12.75" customHeight="1">
      <c r="B67" s="17"/>
      <c r="C67" s="18"/>
      <c r="D67" s="18"/>
      <c r="E67" s="18" t="str">
        <f t="shared" si="1"/>
        <v/>
      </c>
      <c r="F67" s="18"/>
      <c r="G67" s="18"/>
      <c r="H67" s="18"/>
      <c r="I67" s="18"/>
      <c r="J67" s="19"/>
      <c r="K67" s="20"/>
      <c r="L67" s="21">
        <f t="shared" si="2"/>
        <v>0</v>
      </c>
    </row>
    <row r="68" spans="2:12" ht="12.75" customHeight="1">
      <c r="B68" s="17"/>
      <c r="C68" s="18"/>
      <c r="D68" s="18"/>
      <c r="E68" s="18" t="str">
        <f t="shared" si="1"/>
        <v/>
      </c>
      <c r="F68" s="18"/>
      <c r="G68" s="18"/>
      <c r="H68" s="18"/>
      <c r="I68" s="18"/>
      <c r="J68" s="19"/>
      <c r="K68" s="20"/>
      <c r="L68" s="21">
        <f t="shared" si="2"/>
        <v>0</v>
      </c>
    </row>
    <row r="69" spans="2:12" ht="12.75" customHeight="1">
      <c r="B69" s="17"/>
      <c r="C69" s="18"/>
      <c r="D69" s="18"/>
      <c r="E69" s="18" t="str">
        <f t="shared" ref="E69:E132" si="8">IF(D69="","",VLOOKUP(D69,$O$6:$P$46,2,FALSE))</f>
        <v/>
      </c>
      <c r="F69" s="18"/>
      <c r="G69" s="18"/>
      <c r="H69" s="18"/>
      <c r="I69" s="18"/>
      <c r="J69" s="19"/>
      <c r="K69" s="20"/>
      <c r="L69" s="21">
        <f t="shared" ref="L69:L132" si="9">L68+J69-K69</f>
        <v>0</v>
      </c>
    </row>
    <row r="70" spans="2:12" ht="12.75" customHeight="1">
      <c r="B70" s="17"/>
      <c r="C70" s="18"/>
      <c r="D70" s="18"/>
      <c r="E70" s="18" t="str">
        <f t="shared" si="8"/>
        <v/>
      </c>
      <c r="F70" s="18"/>
      <c r="G70" s="18"/>
      <c r="H70" s="18"/>
      <c r="I70" s="18"/>
      <c r="J70" s="19"/>
      <c r="K70" s="20"/>
      <c r="L70" s="21">
        <f t="shared" si="9"/>
        <v>0</v>
      </c>
    </row>
    <row r="71" spans="2:12" ht="12.75" customHeight="1">
      <c r="B71" s="17"/>
      <c r="C71" s="18"/>
      <c r="D71" s="18"/>
      <c r="E71" s="18" t="str">
        <f t="shared" si="8"/>
        <v/>
      </c>
      <c r="F71" s="18"/>
      <c r="G71" s="18"/>
      <c r="H71" s="18"/>
      <c r="I71" s="18"/>
      <c r="J71" s="19"/>
      <c r="K71" s="20"/>
      <c r="L71" s="21">
        <f t="shared" si="9"/>
        <v>0</v>
      </c>
    </row>
    <row r="72" spans="2:12" ht="12.75" customHeight="1">
      <c r="B72" s="17"/>
      <c r="C72" s="18"/>
      <c r="D72" s="18"/>
      <c r="E72" s="18" t="str">
        <f t="shared" si="8"/>
        <v/>
      </c>
      <c r="F72" s="18"/>
      <c r="G72" s="18"/>
      <c r="H72" s="18"/>
      <c r="I72" s="18"/>
      <c r="J72" s="19"/>
      <c r="K72" s="20"/>
      <c r="L72" s="21">
        <f t="shared" si="9"/>
        <v>0</v>
      </c>
    </row>
    <row r="73" spans="2:12" ht="12.75" customHeight="1">
      <c r="B73" s="17"/>
      <c r="C73" s="18"/>
      <c r="D73" s="18"/>
      <c r="E73" s="18" t="str">
        <f t="shared" si="8"/>
        <v/>
      </c>
      <c r="F73" s="18"/>
      <c r="G73" s="18"/>
      <c r="H73" s="18"/>
      <c r="I73" s="18"/>
      <c r="J73" s="19"/>
      <c r="K73" s="20"/>
      <c r="L73" s="21">
        <f t="shared" si="9"/>
        <v>0</v>
      </c>
    </row>
    <row r="74" spans="2:12" ht="12.75" customHeight="1">
      <c r="B74" s="17"/>
      <c r="C74" s="18"/>
      <c r="D74" s="18"/>
      <c r="E74" s="18" t="str">
        <f t="shared" si="8"/>
        <v/>
      </c>
      <c r="F74" s="18"/>
      <c r="G74" s="18"/>
      <c r="H74" s="18"/>
      <c r="I74" s="18"/>
      <c r="J74" s="19"/>
      <c r="K74" s="20"/>
      <c r="L74" s="21">
        <f t="shared" si="9"/>
        <v>0</v>
      </c>
    </row>
    <row r="75" spans="2:12" ht="12.75" customHeight="1">
      <c r="B75" s="17"/>
      <c r="C75" s="18"/>
      <c r="D75" s="18"/>
      <c r="E75" s="18" t="str">
        <f t="shared" si="8"/>
        <v/>
      </c>
      <c r="F75" s="18"/>
      <c r="G75" s="18"/>
      <c r="H75" s="18"/>
      <c r="I75" s="18"/>
      <c r="J75" s="19"/>
      <c r="K75" s="20"/>
      <c r="L75" s="21">
        <f t="shared" si="9"/>
        <v>0</v>
      </c>
    </row>
    <row r="76" spans="2:12" ht="12.75" customHeight="1">
      <c r="B76" s="17"/>
      <c r="C76" s="18"/>
      <c r="D76" s="18"/>
      <c r="E76" s="18" t="str">
        <f t="shared" si="8"/>
        <v/>
      </c>
      <c r="F76" s="18"/>
      <c r="G76" s="18"/>
      <c r="H76" s="18"/>
      <c r="I76" s="18"/>
      <c r="J76" s="19"/>
      <c r="K76" s="20"/>
      <c r="L76" s="21">
        <f t="shared" si="9"/>
        <v>0</v>
      </c>
    </row>
    <row r="77" spans="2:12" ht="12.75" customHeight="1">
      <c r="B77" s="17"/>
      <c r="C77" s="18"/>
      <c r="D77" s="18"/>
      <c r="E77" s="18" t="str">
        <f t="shared" si="8"/>
        <v/>
      </c>
      <c r="F77" s="18"/>
      <c r="G77" s="18"/>
      <c r="H77" s="18"/>
      <c r="I77" s="18"/>
      <c r="J77" s="19"/>
      <c r="K77" s="20"/>
      <c r="L77" s="21">
        <f t="shared" si="9"/>
        <v>0</v>
      </c>
    </row>
    <row r="78" spans="2:12" ht="12.75" customHeight="1">
      <c r="B78" s="17"/>
      <c r="C78" s="18"/>
      <c r="D78" s="18"/>
      <c r="E78" s="18" t="str">
        <f t="shared" si="8"/>
        <v/>
      </c>
      <c r="F78" s="18"/>
      <c r="G78" s="18"/>
      <c r="H78" s="18"/>
      <c r="I78" s="18"/>
      <c r="J78" s="19"/>
      <c r="K78" s="20"/>
      <c r="L78" s="21">
        <f t="shared" si="9"/>
        <v>0</v>
      </c>
    </row>
    <row r="79" spans="2:12" ht="12.75" customHeight="1">
      <c r="B79" s="17"/>
      <c r="C79" s="18"/>
      <c r="D79" s="18"/>
      <c r="E79" s="18" t="str">
        <f t="shared" si="8"/>
        <v/>
      </c>
      <c r="F79" s="18"/>
      <c r="G79" s="18"/>
      <c r="H79" s="18"/>
      <c r="I79" s="18"/>
      <c r="J79" s="19"/>
      <c r="K79" s="20"/>
      <c r="L79" s="21">
        <f t="shared" si="9"/>
        <v>0</v>
      </c>
    </row>
    <row r="80" spans="2:12" ht="12.75" customHeight="1">
      <c r="B80" s="17"/>
      <c r="C80" s="18"/>
      <c r="D80" s="18"/>
      <c r="E80" s="18" t="str">
        <f t="shared" si="8"/>
        <v/>
      </c>
      <c r="F80" s="18"/>
      <c r="G80" s="18"/>
      <c r="H80" s="18"/>
      <c r="I80" s="18"/>
      <c r="J80" s="19"/>
      <c r="K80" s="20"/>
      <c r="L80" s="21">
        <f t="shared" si="9"/>
        <v>0</v>
      </c>
    </row>
    <row r="81" spans="2:12" ht="12.75" customHeight="1">
      <c r="B81" s="17"/>
      <c r="C81" s="18"/>
      <c r="D81" s="18"/>
      <c r="E81" s="18" t="str">
        <f t="shared" si="8"/>
        <v/>
      </c>
      <c r="F81" s="18"/>
      <c r="G81" s="18"/>
      <c r="H81" s="18"/>
      <c r="I81" s="18"/>
      <c r="J81" s="19"/>
      <c r="K81" s="20"/>
      <c r="L81" s="21">
        <f t="shared" si="9"/>
        <v>0</v>
      </c>
    </row>
    <row r="82" spans="2:12" ht="12.75" customHeight="1">
      <c r="B82" s="17"/>
      <c r="C82" s="18"/>
      <c r="D82" s="18"/>
      <c r="E82" s="18" t="str">
        <f t="shared" si="8"/>
        <v/>
      </c>
      <c r="F82" s="18"/>
      <c r="G82" s="18"/>
      <c r="H82" s="18"/>
      <c r="I82" s="18"/>
      <c r="J82" s="19"/>
      <c r="K82" s="20"/>
      <c r="L82" s="21">
        <f t="shared" si="9"/>
        <v>0</v>
      </c>
    </row>
    <row r="83" spans="2:12" ht="12.75" customHeight="1">
      <c r="B83" s="17"/>
      <c r="C83" s="18"/>
      <c r="D83" s="18"/>
      <c r="E83" s="18" t="str">
        <f t="shared" si="8"/>
        <v/>
      </c>
      <c r="F83" s="18"/>
      <c r="G83" s="18"/>
      <c r="H83" s="18"/>
      <c r="I83" s="18"/>
      <c r="J83" s="19"/>
      <c r="K83" s="20"/>
      <c r="L83" s="21">
        <f t="shared" si="9"/>
        <v>0</v>
      </c>
    </row>
    <row r="84" spans="2:12" ht="12.75" customHeight="1">
      <c r="B84" s="17"/>
      <c r="C84" s="18"/>
      <c r="D84" s="18"/>
      <c r="E84" s="18" t="str">
        <f t="shared" si="8"/>
        <v/>
      </c>
      <c r="F84" s="18"/>
      <c r="G84" s="18"/>
      <c r="H84" s="18"/>
      <c r="I84" s="18"/>
      <c r="J84" s="19"/>
      <c r="K84" s="20"/>
      <c r="L84" s="21">
        <f t="shared" si="9"/>
        <v>0</v>
      </c>
    </row>
    <row r="85" spans="2:12" ht="12.75" customHeight="1">
      <c r="B85" s="17"/>
      <c r="C85" s="18"/>
      <c r="D85" s="18"/>
      <c r="E85" s="18" t="str">
        <f t="shared" si="8"/>
        <v/>
      </c>
      <c r="F85" s="18"/>
      <c r="G85" s="18"/>
      <c r="H85" s="18"/>
      <c r="I85" s="18"/>
      <c r="J85" s="19"/>
      <c r="K85" s="20"/>
      <c r="L85" s="21">
        <f t="shared" si="9"/>
        <v>0</v>
      </c>
    </row>
    <row r="86" spans="2:12" ht="12.75" customHeight="1">
      <c r="B86" s="17"/>
      <c r="C86" s="18"/>
      <c r="D86" s="18"/>
      <c r="E86" s="18" t="str">
        <f t="shared" si="8"/>
        <v/>
      </c>
      <c r="F86" s="18"/>
      <c r="G86" s="18"/>
      <c r="H86" s="18"/>
      <c r="I86" s="18"/>
      <c r="J86" s="19"/>
      <c r="K86" s="20"/>
      <c r="L86" s="21">
        <f t="shared" si="9"/>
        <v>0</v>
      </c>
    </row>
    <row r="87" spans="2:12" ht="12.75" customHeight="1">
      <c r="B87" s="17"/>
      <c r="C87" s="18"/>
      <c r="D87" s="18"/>
      <c r="E87" s="18" t="str">
        <f t="shared" si="8"/>
        <v/>
      </c>
      <c r="F87" s="18"/>
      <c r="G87" s="18"/>
      <c r="H87" s="18"/>
      <c r="I87" s="18"/>
      <c r="J87" s="19"/>
      <c r="K87" s="20"/>
      <c r="L87" s="21">
        <f t="shared" si="9"/>
        <v>0</v>
      </c>
    </row>
    <row r="88" spans="2:12" ht="12.75" customHeight="1">
      <c r="B88" s="17"/>
      <c r="C88" s="18"/>
      <c r="D88" s="18"/>
      <c r="E88" s="18" t="str">
        <f t="shared" si="8"/>
        <v/>
      </c>
      <c r="F88" s="18"/>
      <c r="G88" s="18"/>
      <c r="H88" s="18"/>
      <c r="I88" s="18"/>
      <c r="J88" s="19"/>
      <c r="K88" s="20"/>
      <c r="L88" s="21">
        <f t="shared" si="9"/>
        <v>0</v>
      </c>
    </row>
    <row r="89" spans="2:12" ht="12.75" customHeight="1">
      <c r="B89" s="17"/>
      <c r="C89" s="18"/>
      <c r="D89" s="18"/>
      <c r="E89" s="18" t="str">
        <f t="shared" si="8"/>
        <v/>
      </c>
      <c r="F89" s="18"/>
      <c r="G89" s="18"/>
      <c r="H89" s="18"/>
      <c r="I89" s="18"/>
      <c r="J89" s="19"/>
      <c r="K89" s="20"/>
      <c r="L89" s="21">
        <f t="shared" si="9"/>
        <v>0</v>
      </c>
    </row>
    <row r="90" spans="2:12" ht="12.75" customHeight="1">
      <c r="B90" s="17"/>
      <c r="C90" s="18"/>
      <c r="D90" s="18"/>
      <c r="E90" s="18" t="str">
        <f t="shared" si="8"/>
        <v/>
      </c>
      <c r="F90" s="18"/>
      <c r="G90" s="18"/>
      <c r="H90" s="18"/>
      <c r="I90" s="18"/>
      <c r="J90" s="19"/>
      <c r="K90" s="20"/>
      <c r="L90" s="21">
        <f t="shared" si="9"/>
        <v>0</v>
      </c>
    </row>
    <row r="91" spans="2:12" ht="12.75" customHeight="1">
      <c r="B91" s="17"/>
      <c r="C91" s="18"/>
      <c r="D91" s="18"/>
      <c r="E91" s="18" t="str">
        <f t="shared" si="8"/>
        <v/>
      </c>
      <c r="F91" s="18"/>
      <c r="G91" s="18"/>
      <c r="H91" s="18"/>
      <c r="I91" s="18"/>
      <c r="J91" s="19"/>
      <c r="K91" s="20"/>
      <c r="L91" s="21">
        <f t="shared" si="9"/>
        <v>0</v>
      </c>
    </row>
    <row r="92" spans="2:12" ht="12.75" customHeight="1">
      <c r="B92" s="17"/>
      <c r="C92" s="18"/>
      <c r="D92" s="18"/>
      <c r="E92" s="18" t="str">
        <f t="shared" si="8"/>
        <v/>
      </c>
      <c r="F92" s="18"/>
      <c r="G92" s="18"/>
      <c r="H92" s="18"/>
      <c r="I92" s="18"/>
      <c r="J92" s="19"/>
      <c r="K92" s="20"/>
      <c r="L92" s="21">
        <f t="shared" si="9"/>
        <v>0</v>
      </c>
    </row>
    <row r="93" spans="2:12" ht="12.75" customHeight="1">
      <c r="B93" s="17"/>
      <c r="C93" s="18"/>
      <c r="D93" s="18"/>
      <c r="E93" s="18" t="str">
        <f t="shared" si="8"/>
        <v/>
      </c>
      <c r="F93" s="18"/>
      <c r="G93" s="18"/>
      <c r="H93" s="18"/>
      <c r="I93" s="18"/>
      <c r="J93" s="19"/>
      <c r="K93" s="20"/>
      <c r="L93" s="21">
        <f t="shared" si="9"/>
        <v>0</v>
      </c>
    </row>
    <row r="94" spans="2:12" ht="12.75" customHeight="1">
      <c r="B94" s="17"/>
      <c r="C94" s="18"/>
      <c r="D94" s="18"/>
      <c r="E94" s="18" t="str">
        <f t="shared" si="8"/>
        <v/>
      </c>
      <c r="F94" s="18"/>
      <c r="G94" s="18"/>
      <c r="H94" s="18"/>
      <c r="I94" s="18"/>
      <c r="J94" s="19"/>
      <c r="K94" s="20"/>
      <c r="L94" s="21">
        <f t="shared" si="9"/>
        <v>0</v>
      </c>
    </row>
    <row r="95" spans="2:12" ht="12.75" customHeight="1">
      <c r="B95" s="17"/>
      <c r="C95" s="18"/>
      <c r="D95" s="18"/>
      <c r="E95" s="18" t="str">
        <f t="shared" si="8"/>
        <v/>
      </c>
      <c r="F95" s="18"/>
      <c r="G95" s="18"/>
      <c r="H95" s="18"/>
      <c r="I95" s="18"/>
      <c r="J95" s="19"/>
      <c r="K95" s="20"/>
      <c r="L95" s="21">
        <f t="shared" si="9"/>
        <v>0</v>
      </c>
    </row>
    <row r="96" spans="2:12" ht="12.75" customHeight="1">
      <c r="B96" s="17"/>
      <c r="C96" s="18"/>
      <c r="D96" s="18"/>
      <c r="E96" s="18" t="str">
        <f t="shared" si="8"/>
        <v/>
      </c>
      <c r="F96" s="18"/>
      <c r="G96" s="18"/>
      <c r="H96" s="18"/>
      <c r="I96" s="18"/>
      <c r="J96" s="19"/>
      <c r="K96" s="20"/>
      <c r="L96" s="21">
        <f t="shared" si="9"/>
        <v>0</v>
      </c>
    </row>
    <row r="97" spans="2:12" ht="12.75" customHeight="1">
      <c r="B97" s="17"/>
      <c r="C97" s="18"/>
      <c r="D97" s="18"/>
      <c r="E97" s="18" t="str">
        <f t="shared" si="8"/>
        <v/>
      </c>
      <c r="F97" s="18"/>
      <c r="G97" s="18"/>
      <c r="H97" s="18"/>
      <c r="I97" s="18"/>
      <c r="J97" s="19"/>
      <c r="K97" s="20"/>
      <c r="L97" s="21">
        <f t="shared" si="9"/>
        <v>0</v>
      </c>
    </row>
    <row r="98" spans="2:12" ht="12.75" customHeight="1">
      <c r="B98" s="17"/>
      <c r="C98" s="18"/>
      <c r="D98" s="18"/>
      <c r="E98" s="18" t="str">
        <f t="shared" si="8"/>
        <v/>
      </c>
      <c r="F98" s="18"/>
      <c r="G98" s="18"/>
      <c r="H98" s="18"/>
      <c r="I98" s="18"/>
      <c r="J98" s="19"/>
      <c r="K98" s="20"/>
      <c r="L98" s="21">
        <f t="shared" si="9"/>
        <v>0</v>
      </c>
    </row>
    <row r="99" spans="2:12" ht="12.75" customHeight="1">
      <c r="B99" s="17"/>
      <c r="C99" s="18"/>
      <c r="D99" s="18"/>
      <c r="E99" s="18" t="str">
        <f t="shared" si="8"/>
        <v/>
      </c>
      <c r="F99" s="18"/>
      <c r="G99" s="18"/>
      <c r="H99" s="18"/>
      <c r="I99" s="18"/>
      <c r="J99" s="19"/>
      <c r="K99" s="20"/>
      <c r="L99" s="21">
        <f t="shared" si="9"/>
        <v>0</v>
      </c>
    </row>
    <row r="100" spans="2:12" ht="12.75" customHeight="1">
      <c r="B100" s="17"/>
      <c r="C100" s="18"/>
      <c r="D100" s="18"/>
      <c r="E100" s="18" t="str">
        <f t="shared" si="8"/>
        <v/>
      </c>
      <c r="F100" s="18"/>
      <c r="G100" s="18"/>
      <c r="H100" s="18"/>
      <c r="I100" s="18"/>
      <c r="J100" s="19"/>
      <c r="K100" s="20"/>
      <c r="L100" s="21">
        <f t="shared" si="9"/>
        <v>0</v>
      </c>
    </row>
    <row r="101" spans="2:12" ht="12.75" customHeight="1">
      <c r="B101" s="17"/>
      <c r="C101" s="18"/>
      <c r="D101" s="18"/>
      <c r="E101" s="18" t="str">
        <f t="shared" si="8"/>
        <v/>
      </c>
      <c r="F101" s="18"/>
      <c r="G101" s="18"/>
      <c r="H101" s="18"/>
      <c r="I101" s="18"/>
      <c r="J101" s="19"/>
      <c r="K101" s="20"/>
      <c r="L101" s="21">
        <f t="shared" si="9"/>
        <v>0</v>
      </c>
    </row>
    <row r="102" spans="2:12" ht="12.75" customHeight="1">
      <c r="B102" s="17"/>
      <c r="C102" s="18"/>
      <c r="D102" s="18"/>
      <c r="E102" s="18" t="str">
        <f t="shared" si="8"/>
        <v/>
      </c>
      <c r="F102" s="18"/>
      <c r="G102" s="18"/>
      <c r="H102" s="18"/>
      <c r="I102" s="18"/>
      <c r="J102" s="19"/>
      <c r="K102" s="20"/>
      <c r="L102" s="21">
        <f t="shared" si="9"/>
        <v>0</v>
      </c>
    </row>
    <row r="103" spans="2:12" ht="12.75" customHeight="1">
      <c r="B103" s="17"/>
      <c r="C103" s="18"/>
      <c r="D103" s="18"/>
      <c r="E103" s="18" t="str">
        <f t="shared" si="8"/>
        <v/>
      </c>
      <c r="F103" s="18"/>
      <c r="G103" s="18"/>
      <c r="H103" s="18"/>
      <c r="I103" s="18"/>
      <c r="J103" s="19"/>
      <c r="K103" s="20"/>
      <c r="L103" s="21">
        <f t="shared" si="9"/>
        <v>0</v>
      </c>
    </row>
    <row r="104" spans="2:12" ht="12.75" customHeight="1">
      <c r="B104" s="17"/>
      <c r="C104" s="18"/>
      <c r="D104" s="18"/>
      <c r="E104" s="18" t="str">
        <f t="shared" si="8"/>
        <v/>
      </c>
      <c r="F104" s="18"/>
      <c r="G104" s="18"/>
      <c r="H104" s="18"/>
      <c r="I104" s="18"/>
      <c r="J104" s="19"/>
      <c r="K104" s="20"/>
      <c r="L104" s="21">
        <f t="shared" si="9"/>
        <v>0</v>
      </c>
    </row>
    <row r="105" spans="2:12" ht="12.75" customHeight="1">
      <c r="B105" s="17"/>
      <c r="C105" s="18"/>
      <c r="D105" s="18"/>
      <c r="E105" s="18" t="str">
        <f t="shared" si="8"/>
        <v/>
      </c>
      <c r="F105" s="18"/>
      <c r="G105" s="18"/>
      <c r="H105" s="18"/>
      <c r="I105" s="18"/>
      <c r="J105" s="19"/>
      <c r="K105" s="20"/>
      <c r="L105" s="21">
        <f t="shared" si="9"/>
        <v>0</v>
      </c>
    </row>
    <row r="106" spans="2:12" ht="12.75" customHeight="1">
      <c r="B106" s="17"/>
      <c r="C106" s="18"/>
      <c r="D106" s="18"/>
      <c r="E106" s="18" t="str">
        <f t="shared" si="8"/>
        <v/>
      </c>
      <c r="F106" s="18"/>
      <c r="G106" s="18"/>
      <c r="H106" s="18"/>
      <c r="I106" s="18"/>
      <c r="J106" s="19"/>
      <c r="K106" s="20"/>
      <c r="L106" s="21">
        <f t="shared" si="9"/>
        <v>0</v>
      </c>
    </row>
    <row r="107" spans="2:12" ht="12.75" customHeight="1">
      <c r="B107" s="17"/>
      <c r="C107" s="18"/>
      <c r="D107" s="18"/>
      <c r="E107" s="18" t="str">
        <f t="shared" si="8"/>
        <v/>
      </c>
      <c r="F107" s="18"/>
      <c r="G107" s="18"/>
      <c r="H107" s="18"/>
      <c r="I107" s="18"/>
      <c r="J107" s="19"/>
      <c r="K107" s="20"/>
      <c r="L107" s="21">
        <f t="shared" si="9"/>
        <v>0</v>
      </c>
    </row>
    <row r="108" spans="2:12" ht="12.75" customHeight="1">
      <c r="B108" s="17"/>
      <c r="C108" s="18"/>
      <c r="D108" s="18"/>
      <c r="E108" s="18" t="str">
        <f t="shared" si="8"/>
        <v/>
      </c>
      <c r="F108" s="18"/>
      <c r="G108" s="18"/>
      <c r="H108" s="18"/>
      <c r="I108" s="18"/>
      <c r="J108" s="19"/>
      <c r="K108" s="20"/>
      <c r="L108" s="21">
        <f t="shared" si="9"/>
        <v>0</v>
      </c>
    </row>
    <row r="109" spans="2:12" ht="12.75" customHeight="1">
      <c r="B109" s="17"/>
      <c r="C109" s="18"/>
      <c r="D109" s="18"/>
      <c r="E109" s="18" t="str">
        <f t="shared" si="8"/>
        <v/>
      </c>
      <c r="F109" s="18"/>
      <c r="G109" s="18"/>
      <c r="H109" s="18"/>
      <c r="I109" s="18"/>
      <c r="J109" s="19"/>
      <c r="K109" s="20"/>
      <c r="L109" s="21">
        <f t="shared" si="9"/>
        <v>0</v>
      </c>
    </row>
    <row r="110" spans="2:12" ht="12.75" customHeight="1">
      <c r="B110" s="17"/>
      <c r="C110" s="18"/>
      <c r="D110" s="18"/>
      <c r="E110" s="18" t="str">
        <f t="shared" si="8"/>
        <v/>
      </c>
      <c r="F110" s="18"/>
      <c r="G110" s="18"/>
      <c r="H110" s="18"/>
      <c r="I110" s="18"/>
      <c r="J110" s="19"/>
      <c r="K110" s="20"/>
      <c r="L110" s="21">
        <f t="shared" si="9"/>
        <v>0</v>
      </c>
    </row>
    <row r="111" spans="2:12" ht="12.75" customHeight="1">
      <c r="B111" s="17"/>
      <c r="C111" s="18"/>
      <c r="D111" s="18"/>
      <c r="E111" s="18" t="str">
        <f t="shared" si="8"/>
        <v/>
      </c>
      <c r="F111" s="18"/>
      <c r="G111" s="18"/>
      <c r="H111" s="18"/>
      <c r="I111" s="18"/>
      <c r="J111" s="19"/>
      <c r="K111" s="20"/>
      <c r="L111" s="21">
        <f t="shared" si="9"/>
        <v>0</v>
      </c>
    </row>
    <row r="112" spans="2:12" ht="12.75" customHeight="1">
      <c r="B112" s="17"/>
      <c r="C112" s="18"/>
      <c r="D112" s="18"/>
      <c r="E112" s="18" t="str">
        <f t="shared" si="8"/>
        <v/>
      </c>
      <c r="F112" s="18"/>
      <c r="G112" s="18"/>
      <c r="H112" s="18"/>
      <c r="I112" s="18"/>
      <c r="J112" s="19"/>
      <c r="K112" s="20"/>
      <c r="L112" s="21">
        <f t="shared" si="9"/>
        <v>0</v>
      </c>
    </row>
    <row r="113" spans="2:12" ht="12.75" customHeight="1">
      <c r="B113" s="17"/>
      <c r="C113" s="18"/>
      <c r="D113" s="18"/>
      <c r="E113" s="18" t="str">
        <f t="shared" si="8"/>
        <v/>
      </c>
      <c r="F113" s="18"/>
      <c r="G113" s="18"/>
      <c r="H113" s="18"/>
      <c r="I113" s="18"/>
      <c r="J113" s="19"/>
      <c r="K113" s="20"/>
      <c r="L113" s="21">
        <f t="shared" si="9"/>
        <v>0</v>
      </c>
    </row>
    <row r="114" spans="2:12" ht="12.75" customHeight="1">
      <c r="B114" s="17"/>
      <c r="C114" s="18"/>
      <c r="D114" s="18"/>
      <c r="E114" s="18" t="str">
        <f t="shared" si="8"/>
        <v/>
      </c>
      <c r="F114" s="18"/>
      <c r="G114" s="18"/>
      <c r="H114" s="18"/>
      <c r="I114" s="18"/>
      <c r="J114" s="19"/>
      <c r="K114" s="20"/>
      <c r="L114" s="21">
        <f t="shared" si="9"/>
        <v>0</v>
      </c>
    </row>
    <row r="115" spans="2:12" ht="12.75" customHeight="1">
      <c r="B115" s="17"/>
      <c r="C115" s="18"/>
      <c r="D115" s="18"/>
      <c r="E115" s="18" t="str">
        <f t="shared" si="8"/>
        <v/>
      </c>
      <c r="F115" s="18"/>
      <c r="G115" s="18"/>
      <c r="H115" s="18"/>
      <c r="I115" s="18"/>
      <c r="J115" s="19"/>
      <c r="K115" s="20"/>
      <c r="L115" s="21">
        <f t="shared" si="9"/>
        <v>0</v>
      </c>
    </row>
    <row r="116" spans="2:12" ht="12.75" customHeight="1" thickBot="1">
      <c r="B116" s="25"/>
      <c r="C116" s="26"/>
      <c r="D116" s="26"/>
      <c r="E116" s="26" t="str">
        <f t="shared" si="8"/>
        <v/>
      </c>
      <c r="F116" s="26"/>
      <c r="G116" s="26"/>
      <c r="H116" s="26"/>
      <c r="I116" s="26"/>
      <c r="J116" s="27"/>
      <c r="K116" s="28"/>
      <c r="L116" s="29">
        <f t="shared" si="9"/>
        <v>0</v>
      </c>
    </row>
    <row r="117" spans="2:12" ht="12.75" customHeight="1">
      <c r="B117" s="30"/>
      <c r="C117" s="31"/>
      <c r="D117" s="31"/>
      <c r="E117" s="13" t="str">
        <f t="shared" si="8"/>
        <v/>
      </c>
      <c r="F117" s="31"/>
      <c r="G117" s="31"/>
      <c r="H117" s="31"/>
      <c r="I117" s="31"/>
      <c r="J117" s="32"/>
      <c r="K117" s="33"/>
      <c r="L117" s="16">
        <f t="shared" si="9"/>
        <v>0</v>
      </c>
    </row>
    <row r="118" spans="2:12" ht="12.75" customHeight="1">
      <c r="B118" s="17"/>
      <c r="C118" s="18"/>
      <c r="D118" s="18"/>
      <c r="E118" s="18" t="str">
        <f t="shared" si="8"/>
        <v/>
      </c>
      <c r="F118" s="18"/>
      <c r="G118" s="18"/>
      <c r="H118" s="18"/>
      <c r="I118" s="18"/>
      <c r="J118" s="19"/>
      <c r="K118" s="20"/>
      <c r="L118" s="21">
        <f t="shared" si="9"/>
        <v>0</v>
      </c>
    </row>
    <row r="119" spans="2:12" ht="12.75" customHeight="1">
      <c r="B119" s="17"/>
      <c r="C119" s="18"/>
      <c r="D119" s="18"/>
      <c r="E119" s="18" t="str">
        <f t="shared" si="8"/>
        <v/>
      </c>
      <c r="F119" s="18"/>
      <c r="G119" s="18"/>
      <c r="H119" s="18"/>
      <c r="I119" s="18"/>
      <c r="J119" s="19"/>
      <c r="K119" s="20"/>
      <c r="L119" s="21">
        <f t="shared" si="9"/>
        <v>0</v>
      </c>
    </row>
    <row r="120" spans="2:12" ht="12.75" customHeight="1">
      <c r="B120" s="17"/>
      <c r="C120" s="18"/>
      <c r="D120" s="18"/>
      <c r="E120" s="18" t="str">
        <f t="shared" si="8"/>
        <v/>
      </c>
      <c r="F120" s="18"/>
      <c r="G120" s="18"/>
      <c r="H120" s="18"/>
      <c r="I120" s="18"/>
      <c r="J120" s="19"/>
      <c r="K120" s="20"/>
      <c r="L120" s="21">
        <f t="shared" si="9"/>
        <v>0</v>
      </c>
    </row>
    <row r="121" spans="2:12" ht="12.75" customHeight="1">
      <c r="B121" s="17"/>
      <c r="C121" s="18"/>
      <c r="D121" s="18"/>
      <c r="E121" s="18" t="str">
        <f t="shared" si="8"/>
        <v/>
      </c>
      <c r="F121" s="18"/>
      <c r="G121" s="18"/>
      <c r="H121" s="18"/>
      <c r="I121" s="18"/>
      <c r="J121" s="19"/>
      <c r="K121" s="20"/>
      <c r="L121" s="21">
        <f t="shared" si="9"/>
        <v>0</v>
      </c>
    </row>
    <row r="122" spans="2:12" ht="12.75" customHeight="1">
      <c r="B122" s="17"/>
      <c r="C122" s="18"/>
      <c r="D122" s="18"/>
      <c r="E122" s="18" t="str">
        <f t="shared" si="8"/>
        <v/>
      </c>
      <c r="F122" s="18"/>
      <c r="G122" s="18"/>
      <c r="H122" s="18"/>
      <c r="I122" s="18"/>
      <c r="J122" s="19"/>
      <c r="K122" s="20"/>
      <c r="L122" s="21">
        <f t="shared" si="9"/>
        <v>0</v>
      </c>
    </row>
    <row r="123" spans="2:12" ht="12.75" customHeight="1">
      <c r="B123" s="17"/>
      <c r="C123" s="18"/>
      <c r="D123" s="18"/>
      <c r="E123" s="18" t="str">
        <f t="shared" si="8"/>
        <v/>
      </c>
      <c r="F123" s="18"/>
      <c r="G123" s="18"/>
      <c r="H123" s="18"/>
      <c r="I123" s="18"/>
      <c r="J123" s="19"/>
      <c r="K123" s="20"/>
      <c r="L123" s="21">
        <f t="shared" si="9"/>
        <v>0</v>
      </c>
    </row>
    <row r="124" spans="2:12" ht="12.75" customHeight="1">
      <c r="B124" s="17"/>
      <c r="C124" s="18"/>
      <c r="D124" s="18"/>
      <c r="E124" s="18" t="str">
        <f t="shared" si="8"/>
        <v/>
      </c>
      <c r="F124" s="18"/>
      <c r="G124" s="18"/>
      <c r="H124" s="18"/>
      <c r="I124" s="18"/>
      <c r="J124" s="19"/>
      <c r="K124" s="20"/>
      <c r="L124" s="21">
        <f t="shared" si="9"/>
        <v>0</v>
      </c>
    </row>
    <row r="125" spans="2:12" ht="12.75" customHeight="1">
      <c r="B125" s="17"/>
      <c r="C125" s="18"/>
      <c r="D125" s="18"/>
      <c r="E125" s="18" t="str">
        <f t="shared" si="8"/>
        <v/>
      </c>
      <c r="F125" s="18"/>
      <c r="G125" s="18"/>
      <c r="H125" s="18"/>
      <c r="I125" s="18"/>
      <c r="J125" s="19"/>
      <c r="K125" s="20"/>
      <c r="L125" s="21">
        <f t="shared" si="9"/>
        <v>0</v>
      </c>
    </row>
    <row r="126" spans="2:12" ht="12.75" customHeight="1">
      <c r="B126" s="17"/>
      <c r="C126" s="18"/>
      <c r="D126" s="18"/>
      <c r="E126" s="18" t="str">
        <f t="shared" si="8"/>
        <v/>
      </c>
      <c r="F126" s="18"/>
      <c r="G126" s="18"/>
      <c r="H126" s="18"/>
      <c r="I126" s="18"/>
      <c r="J126" s="19"/>
      <c r="K126" s="20"/>
      <c r="L126" s="21">
        <f t="shared" si="9"/>
        <v>0</v>
      </c>
    </row>
    <row r="127" spans="2:12" ht="12.75" customHeight="1">
      <c r="B127" s="17"/>
      <c r="C127" s="18"/>
      <c r="D127" s="18"/>
      <c r="E127" s="18" t="str">
        <f t="shared" si="8"/>
        <v/>
      </c>
      <c r="F127" s="18"/>
      <c r="G127" s="18"/>
      <c r="H127" s="18"/>
      <c r="I127" s="18"/>
      <c r="J127" s="19"/>
      <c r="K127" s="20"/>
      <c r="L127" s="21">
        <f t="shared" si="9"/>
        <v>0</v>
      </c>
    </row>
    <row r="128" spans="2:12" ht="12.75" customHeight="1">
      <c r="B128" s="17"/>
      <c r="C128" s="18"/>
      <c r="D128" s="18"/>
      <c r="E128" s="18" t="str">
        <f t="shared" si="8"/>
        <v/>
      </c>
      <c r="F128" s="18"/>
      <c r="G128" s="18"/>
      <c r="H128" s="18"/>
      <c r="I128" s="18"/>
      <c r="J128" s="19"/>
      <c r="K128" s="20"/>
      <c r="L128" s="21">
        <f t="shared" si="9"/>
        <v>0</v>
      </c>
    </row>
    <row r="129" spans="2:12" ht="12.75" customHeight="1">
      <c r="B129" s="17"/>
      <c r="C129" s="18"/>
      <c r="D129" s="18"/>
      <c r="E129" s="18" t="str">
        <f t="shared" si="8"/>
        <v/>
      </c>
      <c r="F129" s="18"/>
      <c r="G129" s="18"/>
      <c r="H129" s="18"/>
      <c r="I129" s="18"/>
      <c r="J129" s="19"/>
      <c r="K129" s="20"/>
      <c r="L129" s="21">
        <f t="shared" si="9"/>
        <v>0</v>
      </c>
    </row>
    <row r="130" spans="2:12" ht="12.75" customHeight="1">
      <c r="B130" s="17"/>
      <c r="C130" s="18"/>
      <c r="D130" s="18"/>
      <c r="E130" s="18" t="str">
        <f t="shared" si="8"/>
        <v/>
      </c>
      <c r="F130" s="18"/>
      <c r="G130" s="18"/>
      <c r="H130" s="18"/>
      <c r="I130" s="18"/>
      <c r="J130" s="19"/>
      <c r="K130" s="20"/>
      <c r="L130" s="21">
        <f t="shared" si="9"/>
        <v>0</v>
      </c>
    </row>
    <row r="131" spans="2:12" ht="12.75" customHeight="1">
      <c r="B131" s="17"/>
      <c r="C131" s="18"/>
      <c r="D131" s="18"/>
      <c r="E131" s="18" t="str">
        <f t="shared" si="8"/>
        <v/>
      </c>
      <c r="F131" s="18"/>
      <c r="G131" s="18"/>
      <c r="H131" s="18"/>
      <c r="I131" s="18"/>
      <c r="J131" s="19"/>
      <c r="K131" s="20"/>
      <c r="L131" s="21">
        <f t="shared" si="9"/>
        <v>0</v>
      </c>
    </row>
    <row r="132" spans="2:12" ht="12.75" customHeight="1">
      <c r="B132" s="17"/>
      <c r="C132" s="18"/>
      <c r="D132" s="18"/>
      <c r="E132" s="18" t="str">
        <f t="shared" si="8"/>
        <v/>
      </c>
      <c r="F132" s="18"/>
      <c r="G132" s="18"/>
      <c r="H132" s="18"/>
      <c r="I132" s="18"/>
      <c r="J132" s="19"/>
      <c r="K132" s="20"/>
      <c r="L132" s="21">
        <f t="shared" si="9"/>
        <v>0</v>
      </c>
    </row>
    <row r="133" spans="2:12" ht="12.75" customHeight="1">
      <c r="B133" s="17"/>
      <c r="C133" s="18"/>
      <c r="D133" s="18"/>
      <c r="E133" s="18" t="str">
        <f t="shared" ref="E133:E196" si="10">IF(D133="","",VLOOKUP(D133,$O$6:$P$46,2,FALSE))</f>
        <v/>
      </c>
      <c r="F133" s="18"/>
      <c r="G133" s="18"/>
      <c r="H133" s="18"/>
      <c r="I133" s="18"/>
      <c r="J133" s="19"/>
      <c r="K133" s="20"/>
      <c r="L133" s="21">
        <f t="shared" ref="L133:L196" si="11">L132+J133-K133</f>
        <v>0</v>
      </c>
    </row>
    <row r="134" spans="2:12" ht="12.75" customHeight="1">
      <c r="B134" s="17"/>
      <c r="C134" s="18"/>
      <c r="D134" s="18"/>
      <c r="E134" s="18" t="str">
        <f t="shared" si="10"/>
        <v/>
      </c>
      <c r="F134" s="18"/>
      <c r="G134" s="18"/>
      <c r="H134" s="18"/>
      <c r="I134" s="18"/>
      <c r="J134" s="19"/>
      <c r="K134" s="20"/>
      <c r="L134" s="21">
        <f t="shared" si="11"/>
        <v>0</v>
      </c>
    </row>
    <row r="135" spans="2:12" ht="12.75" customHeight="1">
      <c r="B135" s="17"/>
      <c r="C135" s="18"/>
      <c r="D135" s="18"/>
      <c r="E135" s="18" t="str">
        <f t="shared" si="10"/>
        <v/>
      </c>
      <c r="F135" s="18"/>
      <c r="G135" s="18"/>
      <c r="H135" s="18"/>
      <c r="I135" s="18"/>
      <c r="J135" s="19"/>
      <c r="K135" s="20"/>
      <c r="L135" s="21">
        <f t="shared" si="11"/>
        <v>0</v>
      </c>
    </row>
    <row r="136" spans="2:12" ht="12.75" customHeight="1">
      <c r="B136" s="17"/>
      <c r="C136" s="18"/>
      <c r="D136" s="18"/>
      <c r="E136" s="18" t="str">
        <f t="shared" si="10"/>
        <v/>
      </c>
      <c r="F136" s="18"/>
      <c r="G136" s="18"/>
      <c r="H136" s="18"/>
      <c r="I136" s="18"/>
      <c r="J136" s="19"/>
      <c r="K136" s="20"/>
      <c r="L136" s="21">
        <f t="shared" si="11"/>
        <v>0</v>
      </c>
    </row>
    <row r="137" spans="2:12" ht="12.75" customHeight="1">
      <c r="B137" s="17"/>
      <c r="C137" s="18"/>
      <c r="D137" s="18"/>
      <c r="E137" s="18" t="str">
        <f t="shared" si="10"/>
        <v/>
      </c>
      <c r="F137" s="18"/>
      <c r="G137" s="18"/>
      <c r="H137" s="18"/>
      <c r="I137" s="18"/>
      <c r="J137" s="19"/>
      <c r="K137" s="20"/>
      <c r="L137" s="21">
        <f t="shared" si="11"/>
        <v>0</v>
      </c>
    </row>
    <row r="138" spans="2:12" ht="12.75" customHeight="1">
      <c r="B138" s="17"/>
      <c r="C138" s="18"/>
      <c r="D138" s="18"/>
      <c r="E138" s="18" t="str">
        <f t="shared" si="10"/>
        <v/>
      </c>
      <c r="F138" s="18"/>
      <c r="G138" s="18"/>
      <c r="H138" s="18"/>
      <c r="I138" s="18"/>
      <c r="J138" s="19"/>
      <c r="K138" s="20"/>
      <c r="L138" s="21">
        <f t="shared" si="11"/>
        <v>0</v>
      </c>
    </row>
    <row r="139" spans="2:12" ht="12.75" customHeight="1">
      <c r="B139" s="17"/>
      <c r="C139" s="18"/>
      <c r="D139" s="18"/>
      <c r="E139" s="18" t="str">
        <f t="shared" si="10"/>
        <v/>
      </c>
      <c r="F139" s="18"/>
      <c r="G139" s="18"/>
      <c r="H139" s="18"/>
      <c r="I139" s="18"/>
      <c r="J139" s="19"/>
      <c r="K139" s="20"/>
      <c r="L139" s="21">
        <f t="shared" si="11"/>
        <v>0</v>
      </c>
    </row>
    <row r="140" spans="2:12" ht="12.75" customHeight="1">
      <c r="B140" s="17"/>
      <c r="C140" s="18"/>
      <c r="D140" s="18"/>
      <c r="E140" s="18" t="str">
        <f t="shared" si="10"/>
        <v/>
      </c>
      <c r="F140" s="18"/>
      <c r="G140" s="18"/>
      <c r="H140" s="18"/>
      <c r="I140" s="18"/>
      <c r="J140" s="19"/>
      <c r="K140" s="20"/>
      <c r="L140" s="21">
        <f t="shared" si="11"/>
        <v>0</v>
      </c>
    </row>
    <row r="141" spans="2:12" ht="12.75" customHeight="1">
      <c r="B141" s="17"/>
      <c r="C141" s="18"/>
      <c r="D141" s="18"/>
      <c r="E141" s="18" t="str">
        <f t="shared" si="10"/>
        <v/>
      </c>
      <c r="F141" s="18"/>
      <c r="G141" s="18"/>
      <c r="H141" s="18"/>
      <c r="I141" s="18"/>
      <c r="J141" s="19"/>
      <c r="K141" s="20"/>
      <c r="L141" s="21">
        <f t="shared" si="11"/>
        <v>0</v>
      </c>
    </row>
    <row r="142" spans="2:12" ht="12.75" customHeight="1">
      <c r="B142" s="17"/>
      <c r="C142" s="18"/>
      <c r="D142" s="18"/>
      <c r="E142" s="18" t="str">
        <f t="shared" si="10"/>
        <v/>
      </c>
      <c r="F142" s="18"/>
      <c r="G142" s="18"/>
      <c r="H142" s="18"/>
      <c r="I142" s="18"/>
      <c r="J142" s="19"/>
      <c r="K142" s="20"/>
      <c r="L142" s="21">
        <f t="shared" si="11"/>
        <v>0</v>
      </c>
    </row>
    <row r="143" spans="2:12" ht="12.75" customHeight="1">
      <c r="B143" s="17"/>
      <c r="C143" s="18"/>
      <c r="D143" s="18"/>
      <c r="E143" s="18" t="str">
        <f t="shared" si="10"/>
        <v/>
      </c>
      <c r="F143" s="18"/>
      <c r="G143" s="18"/>
      <c r="H143" s="18"/>
      <c r="I143" s="18"/>
      <c r="J143" s="19"/>
      <c r="K143" s="20"/>
      <c r="L143" s="21">
        <f t="shared" si="11"/>
        <v>0</v>
      </c>
    </row>
    <row r="144" spans="2:12" ht="12.75" customHeight="1">
      <c r="B144" s="17"/>
      <c r="C144" s="18"/>
      <c r="D144" s="18"/>
      <c r="E144" s="18" t="str">
        <f t="shared" si="10"/>
        <v/>
      </c>
      <c r="F144" s="18"/>
      <c r="G144" s="18"/>
      <c r="H144" s="18"/>
      <c r="I144" s="18"/>
      <c r="J144" s="19"/>
      <c r="K144" s="20"/>
      <c r="L144" s="21">
        <f t="shared" si="11"/>
        <v>0</v>
      </c>
    </row>
    <row r="145" spans="2:12" ht="12.75" customHeight="1">
      <c r="B145" s="17"/>
      <c r="C145" s="18"/>
      <c r="D145" s="18"/>
      <c r="E145" s="18" t="str">
        <f t="shared" si="10"/>
        <v/>
      </c>
      <c r="F145" s="18"/>
      <c r="G145" s="18"/>
      <c r="H145" s="18"/>
      <c r="I145" s="18"/>
      <c r="J145" s="19"/>
      <c r="K145" s="20"/>
      <c r="L145" s="21">
        <f t="shared" si="11"/>
        <v>0</v>
      </c>
    </row>
    <row r="146" spans="2:12" ht="12.75" customHeight="1">
      <c r="B146" s="17"/>
      <c r="C146" s="18"/>
      <c r="D146" s="18"/>
      <c r="E146" s="18" t="str">
        <f t="shared" si="10"/>
        <v/>
      </c>
      <c r="F146" s="18"/>
      <c r="G146" s="18"/>
      <c r="H146" s="18"/>
      <c r="I146" s="18"/>
      <c r="J146" s="19"/>
      <c r="K146" s="20"/>
      <c r="L146" s="21">
        <f t="shared" si="11"/>
        <v>0</v>
      </c>
    </row>
    <row r="147" spans="2:12" ht="12.75" customHeight="1">
      <c r="B147" s="17"/>
      <c r="C147" s="18"/>
      <c r="D147" s="18"/>
      <c r="E147" s="18" t="str">
        <f t="shared" si="10"/>
        <v/>
      </c>
      <c r="F147" s="18"/>
      <c r="G147" s="18"/>
      <c r="H147" s="18"/>
      <c r="I147" s="18"/>
      <c r="J147" s="19"/>
      <c r="K147" s="20"/>
      <c r="L147" s="21">
        <f t="shared" si="11"/>
        <v>0</v>
      </c>
    </row>
    <row r="148" spans="2:12" ht="12.75" customHeight="1">
      <c r="B148" s="17"/>
      <c r="C148" s="18"/>
      <c r="D148" s="18"/>
      <c r="E148" s="18" t="str">
        <f t="shared" si="10"/>
        <v/>
      </c>
      <c r="F148" s="18"/>
      <c r="G148" s="18"/>
      <c r="H148" s="18"/>
      <c r="I148" s="18"/>
      <c r="J148" s="19"/>
      <c r="K148" s="20"/>
      <c r="L148" s="21">
        <f t="shared" si="11"/>
        <v>0</v>
      </c>
    </row>
    <row r="149" spans="2:12" ht="12.75" customHeight="1">
      <c r="B149" s="17"/>
      <c r="C149" s="18"/>
      <c r="D149" s="18"/>
      <c r="E149" s="18" t="str">
        <f t="shared" si="10"/>
        <v/>
      </c>
      <c r="F149" s="18"/>
      <c r="G149" s="18"/>
      <c r="H149" s="18"/>
      <c r="I149" s="18"/>
      <c r="J149" s="19"/>
      <c r="K149" s="20"/>
      <c r="L149" s="21">
        <f t="shared" si="11"/>
        <v>0</v>
      </c>
    </row>
    <row r="150" spans="2:12" ht="12.75" customHeight="1">
      <c r="B150" s="17"/>
      <c r="C150" s="18"/>
      <c r="D150" s="18"/>
      <c r="E150" s="18" t="str">
        <f t="shared" si="10"/>
        <v/>
      </c>
      <c r="F150" s="18"/>
      <c r="G150" s="18"/>
      <c r="H150" s="18"/>
      <c r="I150" s="18"/>
      <c r="J150" s="19"/>
      <c r="K150" s="20"/>
      <c r="L150" s="21">
        <f t="shared" si="11"/>
        <v>0</v>
      </c>
    </row>
    <row r="151" spans="2:12" ht="12.75" customHeight="1">
      <c r="B151" s="17"/>
      <c r="C151" s="18"/>
      <c r="D151" s="18"/>
      <c r="E151" s="18" t="str">
        <f t="shared" si="10"/>
        <v/>
      </c>
      <c r="F151" s="18"/>
      <c r="G151" s="18"/>
      <c r="H151" s="18"/>
      <c r="I151" s="18"/>
      <c r="J151" s="19"/>
      <c r="K151" s="20"/>
      <c r="L151" s="21">
        <f t="shared" si="11"/>
        <v>0</v>
      </c>
    </row>
    <row r="152" spans="2:12" ht="12.75" customHeight="1">
      <c r="B152" s="17"/>
      <c r="C152" s="18"/>
      <c r="D152" s="18"/>
      <c r="E152" s="18" t="str">
        <f t="shared" si="10"/>
        <v/>
      </c>
      <c r="F152" s="18"/>
      <c r="G152" s="18"/>
      <c r="H152" s="18"/>
      <c r="I152" s="18"/>
      <c r="J152" s="19"/>
      <c r="K152" s="20"/>
      <c r="L152" s="21">
        <f t="shared" si="11"/>
        <v>0</v>
      </c>
    </row>
    <row r="153" spans="2:12" ht="12.75" customHeight="1">
      <c r="B153" s="17"/>
      <c r="C153" s="18"/>
      <c r="D153" s="18"/>
      <c r="E153" s="18" t="str">
        <f t="shared" si="10"/>
        <v/>
      </c>
      <c r="F153" s="18"/>
      <c r="G153" s="18"/>
      <c r="H153" s="18"/>
      <c r="I153" s="18"/>
      <c r="J153" s="19"/>
      <c r="K153" s="20"/>
      <c r="L153" s="21">
        <f t="shared" si="11"/>
        <v>0</v>
      </c>
    </row>
    <row r="154" spans="2:12" ht="12.75" customHeight="1">
      <c r="B154" s="17"/>
      <c r="C154" s="18"/>
      <c r="D154" s="18"/>
      <c r="E154" s="18" t="str">
        <f t="shared" si="10"/>
        <v/>
      </c>
      <c r="F154" s="18"/>
      <c r="G154" s="18"/>
      <c r="H154" s="18"/>
      <c r="I154" s="18"/>
      <c r="J154" s="19"/>
      <c r="K154" s="20"/>
      <c r="L154" s="21">
        <f t="shared" si="11"/>
        <v>0</v>
      </c>
    </row>
    <row r="155" spans="2:12" ht="12.75" customHeight="1">
      <c r="B155" s="17"/>
      <c r="C155" s="18"/>
      <c r="D155" s="18"/>
      <c r="E155" s="18" t="str">
        <f t="shared" si="10"/>
        <v/>
      </c>
      <c r="F155" s="18"/>
      <c r="G155" s="18"/>
      <c r="H155" s="18"/>
      <c r="I155" s="18"/>
      <c r="J155" s="19"/>
      <c r="K155" s="20"/>
      <c r="L155" s="21">
        <f t="shared" si="11"/>
        <v>0</v>
      </c>
    </row>
    <row r="156" spans="2:12" ht="12.75" customHeight="1">
      <c r="B156" s="17"/>
      <c r="C156" s="18"/>
      <c r="D156" s="18"/>
      <c r="E156" s="18" t="str">
        <f t="shared" si="10"/>
        <v/>
      </c>
      <c r="F156" s="18"/>
      <c r="G156" s="18"/>
      <c r="H156" s="18"/>
      <c r="I156" s="18"/>
      <c r="J156" s="19"/>
      <c r="K156" s="20"/>
      <c r="L156" s="21">
        <f t="shared" si="11"/>
        <v>0</v>
      </c>
    </row>
    <row r="157" spans="2:12" ht="12.75" customHeight="1">
      <c r="B157" s="17"/>
      <c r="C157" s="18"/>
      <c r="D157" s="18"/>
      <c r="E157" s="18" t="str">
        <f t="shared" si="10"/>
        <v/>
      </c>
      <c r="F157" s="18"/>
      <c r="G157" s="18"/>
      <c r="H157" s="18"/>
      <c r="I157" s="18"/>
      <c r="J157" s="19"/>
      <c r="K157" s="20"/>
      <c r="L157" s="21">
        <f t="shared" si="11"/>
        <v>0</v>
      </c>
    </row>
    <row r="158" spans="2:12" ht="12.75" customHeight="1">
      <c r="B158" s="17"/>
      <c r="C158" s="18"/>
      <c r="D158" s="18"/>
      <c r="E158" s="18" t="str">
        <f t="shared" si="10"/>
        <v/>
      </c>
      <c r="F158" s="18"/>
      <c r="G158" s="18"/>
      <c r="H158" s="18"/>
      <c r="I158" s="18"/>
      <c r="J158" s="19"/>
      <c r="K158" s="20"/>
      <c r="L158" s="21">
        <f t="shared" si="11"/>
        <v>0</v>
      </c>
    </row>
    <row r="159" spans="2:12" ht="12.75" customHeight="1">
      <c r="B159" s="17"/>
      <c r="C159" s="18"/>
      <c r="D159" s="18"/>
      <c r="E159" s="18" t="str">
        <f t="shared" si="10"/>
        <v/>
      </c>
      <c r="F159" s="18"/>
      <c r="G159" s="18"/>
      <c r="H159" s="18"/>
      <c r="I159" s="18"/>
      <c r="J159" s="19"/>
      <c r="K159" s="20"/>
      <c r="L159" s="21">
        <f t="shared" si="11"/>
        <v>0</v>
      </c>
    </row>
    <row r="160" spans="2:12" ht="12.75" customHeight="1">
      <c r="B160" s="17"/>
      <c r="C160" s="18"/>
      <c r="D160" s="18"/>
      <c r="E160" s="18" t="str">
        <f t="shared" si="10"/>
        <v/>
      </c>
      <c r="F160" s="18"/>
      <c r="G160" s="18"/>
      <c r="H160" s="18"/>
      <c r="I160" s="18"/>
      <c r="J160" s="19"/>
      <c r="K160" s="20"/>
      <c r="L160" s="21">
        <f t="shared" si="11"/>
        <v>0</v>
      </c>
    </row>
    <row r="161" spans="2:12" ht="12.75" customHeight="1">
      <c r="B161" s="17"/>
      <c r="C161" s="18"/>
      <c r="D161" s="18"/>
      <c r="E161" s="18" t="str">
        <f t="shared" si="10"/>
        <v/>
      </c>
      <c r="F161" s="18"/>
      <c r="G161" s="18"/>
      <c r="H161" s="18"/>
      <c r="I161" s="18"/>
      <c r="J161" s="19"/>
      <c r="K161" s="20"/>
      <c r="L161" s="21">
        <f t="shared" si="11"/>
        <v>0</v>
      </c>
    </row>
    <row r="162" spans="2:12" ht="12.75" customHeight="1">
      <c r="B162" s="17"/>
      <c r="C162" s="18"/>
      <c r="D162" s="18"/>
      <c r="E162" s="18" t="str">
        <f t="shared" si="10"/>
        <v/>
      </c>
      <c r="F162" s="18"/>
      <c r="G162" s="18"/>
      <c r="H162" s="18"/>
      <c r="I162" s="18"/>
      <c r="J162" s="19"/>
      <c r="K162" s="20"/>
      <c r="L162" s="21">
        <f t="shared" si="11"/>
        <v>0</v>
      </c>
    </row>
    <row r="163" spans="2:12" ht="12.75" customHeight="1">
      <c r="B163" s="17"/>
      <c r="C163" s="18"/>
      <c r="D163" s="18"/>
      <c r="E163" s="18" t="str">
        <f t="shared" si="10"/>
        <v/>
      </c>
      <c r="F163" s="18"/>
      <c r="G163" s="18"/>
      <c r="H163" s="18"/>
      <c r="I163" s="18"/>
      <c r="J163" s="19"/>
      <c r="K163" s="20"/>
      <c r="L163" s="21">
        <f t="shared" si="11"/>
        <v>0</v>
      </c>
    </row>
    <row r="164" spans="2:12" ht="12.75" customHeight="1">
      <c r="B164" s="17"/>
      <c r="C164" s="18"/>
      <c r="D164" s="18"/>
      <c r="E164" s="18" t="str">
        <f t="shared" si="10"/>
        <v/>
      </c>
      <c r="F164" s="18"/>
      <c r="G164" s="18"/>
      <c r="H164" s="18"/>
      <c r="I164" s="18"/>
      <c r="J164" s="19"/>
      <c r="K164" s="20"/>
      <c r="L164" s="21">
        <f t="shared" si="11"/>
        <v>0</v>
      </c>
    </row>
    <row r="165" spans="2:12" ht="12.75" customHeight="1">
      <c r="B165" s="17"/>
      <c r="C165" s="18"/>
      <c r="D165" s="18"/>
      <c r="E165" s="18" t="str">
        <f t="shared" si="10"/>
        <v/>
      </c>
      <c r="F165" s="18"/>
      <c r="G165" s="18"/>
      <c r="H165" s="18"/>
      <c r="I165" s="18"/>
      <c r="J165" s="19"/>
      <c r="K165" s="20"/>
      <c r="L165" s="21">
        <f t="shared" si="11"/>
        <v>0</v>
      </c>
    </row>
    <row r="166" spans="2:12" ht="12.75" customHeight="1">
      <c r="B166" s="17"/>
      <c r="C166" s="18"/>
      <c r="D166" s="18"/>
      <c r="E166" s="18" t="str">
        <f t="shared" si="10"/>
        <v/>
      </c>
      <c r="F166" s="18"/>
      <c r="G166" s="18"/>
      <c r="H166" s="18"/>
      <c r="I166" s="18"/>
      <c r="J166" s="19"/>
      <c r="K166" s="20"/>
      <c r="L166" s="21">
        <f t="shared" si="11"/>
        <v>0</v>
      </c>
    </row>
    <row r="167" spans="2:12" ht="12.75" customHeight="1">
      <c r="B167" s="17"/>
      <c r="C167" s="18"/>
      <c r="D167" s="18"/>
      <c r="E167" s="18" t="str">
        <f t="shared" si="10"/>
        <v/>
      </c>
      <c r="F167" s="18"/>
      <c r="G167" s="18"/>
      <c r="H167" s="18"/>
      <c r="I167" s="18"/>
      <c r="J167" s="19"/>
      <c r="K167" s="20"/>
      <c r="L167" s="21">
        <f t="shared" si="11"/>
        <v>0</v>
      </c>
    </row>
    <row r="168" spans="2:12" ht="12.75" customHeight="1">
      <c r="B168" s="17"/>
      <c r="C168" s="18"/>
      <c r="D168" s="18"/>
      <c r="E168" s="18" t="str">
        <f t="shared" si="10"/>
        <v/>
      </c>
      <c r="F168" s="18"/>
      <c r="G168" s="18"/>
      <c r="H168" s="18"/>
      <c r="I168" s="18"/>
      <c r="J168" s="19"/>
      <c r="K168" s="20"/>
      <c r="L168" s="21">
        <f t="shared" si="11"/>
        <v>0</v>
      </c>
    </row>
    <row r="169" spans="2:12" ht="12.75" customHeight="1">
      <c r="B169" s="17"/>
      <c r="C169" s="18"/>
      <c r="D169" s="18"/>
      <c r="E169" s="18" t="str">
        <f t="shared" si="10"/>
        <v/>
      </c>
      <c r="F169" s="18"/>
      <c r="G169" s="18"/>
      <c r="H169" s="18"/>
      <c r="I169" s="18"/>
      <c r="J169" s="19"/>
      <c r="K169" s="20"/>
      <c r="L169" s="21">
        <f t="shared" si="11"/>
        <v>0</v>
      </c>
    </row>
    <row r="170" spans="2:12" ht="12.75" customHeight="1">
      <c r="B170" s="17"/>
      <c r="C170" s="18"/>
      <c r="D170" s="18"/>
      <c r="E170" s="18" t="str">
        <f t="shared" si="10"/>
        <v/>
      </c>
      <c r="F170" s="18"/>
      <c r="G170" s="18"/>
      <c r="H170" s="18"/>
      <c r="I170" s="18"/>
      <c r="J170" s="19"/>
      <c r="K170" s="20"/>
      <c r="L170" s="21">
        <f t="shared" si="11"/>
        <v>0</v>
      </c>
    </row>
    <row r="171" spans="2:12" ht="12.75" customHeight="1">
      <c r="B171" s="17"/>
      <c r="C171" s="18"/>
      <c r="D171" s="18"/>
      <c r="E171" s="18" t="str">
        <f t="shared" si="10"/>
        <v/>
      </c>
      <c r="F171" s="18"/>
      <c r="G171" s="18"/>
      <c r="H171" s="18"/>
      <c r="I171" s="18"/>
      <c r="J171" s="19"/>
      <c r="K171" s="20"/>
      <c r="L171" s="21">
        <f t="shared" si="11"/>
        <v>0</v>
      </c>
    </row>
    <row r="172" spans="2:12" ht="12.75" customHeight="1">
      <c r="B172" s="17"/>
      <c r="C172" s="18"/>
      <c r="D172" s="18"/>
      <c r="E172" s="18" t="str">
        <f t="shared" si="10"/>
        <v/>
      </c>
      <c r="F172" s="18"/>
      <c r="G172" s="18"/>
      <c r="H172" s="18"/>
      <c r="I172" s="18"/>
      <c r="J172" s="19"/>
      <c r="K172" s="20"/>
      <c r="L172" s="21">
        <f t="shared" si="11"/>
        <v>0</v>
      </c>
    </row>
    <row r="173" spans="2:12" ht="12.75" customHeight="1">
      <c r="B173" s="17"/>
      <c r="C173" s="18"/>
      <c r="D173" s="18"/>
      <c r="E173" s="18" t="str">
        <f t="shared" si="10"/>
        <v/>
      </c>
      <c r="F173" s="18"/>
      <c r="G173" s="18"/>
      <c r="H173" s="18"/>
      <c r="I173" s="18"/>
      <c r="J173" s="19"/>
      <c r="K173" s="20"/>
      <c r="L173" s="21">
        <f t="shared" si="11"/>
        <v>0</v>
      </c>
    </row>
    <row r="174" spans="2:12" ht="12.75" customHeight="1" thickBot="1">
      <c r="B174" s="25"/>
      <c r="C174" s="26"/>
      <c r="D174" s="26"/>
      <c r="E174" s="26" t="str">
        <f t="shared" si="10"/>
        <v/>
      </c>
      <c r="F174" s="26"/>
      <c r="G174" s="26"/>
      <c r="H174" s="26"/>
      <c r="I174" s="26"/>
      <c r="J174" s="27"/>
      <c r="K174" s="28"/>
      <c r="L174" s="29">
        <f t="shared" si="11"/>
        <v>0</v>
      </c>
    </row>
    <row r="175" spans="2:12" ht="12.75" customHeight="1">
      <c r="B175" s="30"/>
      <c r="C175" s="31"/>
      <c r="D175" s="31"/>
      <c r="E175" s="13" t="str">
        <f t="shared" si="10"/>
        <v/>
      </c>
      <c r="F175" s="31"/>
      <c r="G175" s="31"/>
      <c r="H175" s="31"/>
      <c r="I175" s="31"/>
      <c r="J175" s="32"/>
      <c r="K175" s="33"/>
      <c r="L175" s="16">
        <f t="shared" si="11"/>
        <v>0</v>
      </c>
    </row>
    <row r="176" spans="2:12" ht="12.75" customHeight="1">
      <c r="B176" s="17"/>
      <c r="C176" s="18"/>
      <c r="D176" s="18"/>
      <c r="E176" s="18" t="str">
        <f t="shared" si="10"/>
        <v/>
      </c>
      <c r="F176" s="18"/>
      <c r="G176" s="18"/>
      <c r="H176" s="18"/>
      <c r="I176" s="18"/>
      <c r="J176" s="19"/>
      <c r="K176" s="20"/>
      <c r="L176" s="21">
        <f t="shared" si="11"/>
        <v>0</v>
      </c>
    </row>
    <row r="177" spans="2:12" ht="12.75" customHeight="1">
      <c r="B177" s="17"/>
      <c r="C177" s="18"/>
      <c r="D177" s="18"/>
      <c r="E177" s="18" t="str">
        <f t="shared" si="10"/>
        <v/>
      </c>
      <c r="F177" s="18"/>
      <c r="G177" s="18"/>
      <c r="H177" s="18"/>
      <c r="I177" s="18"/>
      <c r="J177" s="19"/>
      <c r="K177" s="20"/>
      <c r="L177" s="21">
        <f t="shared" si="11"/>
        <v>0</v>
      </c>
    </row>
    <row r="178" spans="2:12" ht="12.75" customHeight="1">
      <c r="B178" s="17"/>
      <c r="C178" s="18"/>
      <c r="D178" s="18"/>
      <c r="E178" s="18" t="str">
        <f t="shared" si="10"/>
        <v/>
      </c>
      <c r="F178" s="18"/>
      <c r="G178" s="18"/>
      <c r="H178" s="18"/>
      <c r="I178" s="18"/>
      <c r="J178" s="19"/>
      <c r="K178" s="20"/>
      <c r="L178" s="21">
        <f t="shared" si="11"/>
        <v>0</v>
      </c>
    </row>
    <row r="179" spans="2:12" ht="12.75" customHeight="1">
      <c r="B179" s="17"/>
      <c r="C179" s="18"/>
      <c r="D179" s="18"/>
      <c r="E179" s="18" t="str">
        <f t="shared" si="10"/>
        <v/>
      </c>
      <c r="F179" s="18"/>
      <c r="G179" s="18"/>
      <c r="H179" s="18"/>
      <c r="I179" s="18"/>
      <c r="J179" s="19"/>
      <c r="K179" s="20"/>
      <c r="L179" s="21">
        <f t="shared" si="11"/>
        <v>0</v>
      </c>
    </row>
    <row r="180" spans="2:12" ht="12.75" customHeight="1">
      <c r="B180" s="17"/>
      <c r="C180" s="18"/>
      <c r="D180" s="18"/>
      <c r="E180" s="18" t="str">
        <f t="shared" si="10"/>
        <v/>
      </c>
      <c r="F180" s="18"/>
      <c r="G180" s="18"/>
      <c r="H180" s="18"/>
      <c r="I180" s="18"/>
      <c r="J180" s="19"/>
      <c r="K180" s="20"/>
      <c r="L180" s="21">
        <f t="shared" si="11"/>
        <v>0</v>
      </c>
    </row>
    <row r="181" spans="2:12" ht="12.75" customHeight="1">
      <c r="B181" s="17"/>
      <c r="C181" s="18"/>
      <c r="D181" s="18"/>
      <c r="E181" s="18" t="str">
        <f t="shared" si="10"/>
        <v/>
      </c>
      <c r="F181" s="18"/>
      <c r="G181" s="18"/>
      <c r="H181" s="18"/>
      <c r="I181" s="18"/>
      <c r="J181" s="19"/>
      <c r="K181" s="20"/>
      <c r="L181" s="21">
        <f t="shared" si="11"/>
        <v>0</v>
      </c>
    </row>
    <row r="182" spans="2:12" ht="12.75" customHeight="1">
      <c r="B182" s="17"/>
      <c r="C182" s="18"/>
      <c r="D182" s="18"/>
      <c r="E182" s="18" t="str">
        <f t="shared" si="10"/>
        <v/>
      </c>
      <c r="F182" s="18"/>
      <c r="G182" s="18"/>
      <c r="H182" s="18"/>
      <c r="I182" s="18"/>
      <c r="J182" s="19"/>
      <c r="K182" s="20"/>
      <c r="L182" s="21">
        <f t="shared" si="11"/>
        <v>0</v>
      </c>
    </row>
    <row r="183" spans="2:12" ht="12.75" customHeight="1">
      <c r="B183" s="17"/>
      <c r="C183" s="18"/>
      <c r="D183" s="18"/>
      <c r="E183" s="18" t="str">
        <f t="shared" si="10"/>
        <v/>
      </c>
      <c r="F183" s="18"/>
      <c r="G183" s="18"/>
      <c r="H183" s="18"/>
      <c r="I183" s="18"/>
      <c r="J183" s="19"/>
      <c r="K183" s="20"/>
      <c r="L183" s="21">
        <f t="shared" si="11"/>
        <v>0</v>
      </c>
    </row>
    <row r="184" spans="2:12" ht="12.75" customHeight="1">
      <c r="B184" s="17"/>
      <c r="C184" s="18"/>
      <c r="D184" s="18"/>
      <c r="E184" s="18" t="str">
        <f t="shared" si="10"/>
        <v/>
      </c>
      <c r="F184" s="18"/>
      <c r="G184" s="18"/>
      <c r="H184" s="18"/>
      <c r="I184" s="18"/>
      <c r="J184" s="19"/>
      <c r="K184" s="20"/>
      <c r="L184" s="21">
        <f t="shared" si="11"/>
        <v>0</v>
      </c>
    </row>
    <row r="185" spans="2:12" ht="12.75" customHeight="1">
      <c r="B185" s="17"/>
      <c r="C185" s="18"/>
      <c r="D185" s="18"/>
      <c r="E185" s="18" t="str">
        <f t="shared" si="10"/>
        <v/>
      </c>
      <c r="F185" s="18"/>
      <c r="G185" s="18"/>
      <c r="H185" s="18"/>
      <c r="I185" s="18"/>
      <c r="J185" s="19"/>
      <c r="K185" s="20"/>
      <c r="L185" s="21">
        <f t="shared" si="11"/>
        <v>0</v>
      </c>
    </row>
    <row r="186" spans="2:12" ht="12.75" customHeight="1">
      <c r="B186" s="17"/>
      <c r="C186" s="18"/>
      <c r="D186" s="18"/>
      <c r="E186" s="18" t="str">
        <f t="shared" si="10"/>
        <v/>
      </c>
      <c r="F186" s="18"/>
      <c r="G186" s="18"/>
      <c r="H186" s="18"/>
      <c r="I186" s="18"/>
      <c r="J186" s="19"/>
      <c r="K186" s="20"/>
      <c r="L186" s="21">
        <f t="shared" si="11"/>
        <v>0</v>
      </c>
    </row>
    <row r="187" spans="2:12" ht="12.75" customHeight="1">
      <c r="B187" s="17"/>
      <c r="C187" s="18"/>
      <c r="D187" s="18"/>
      <c r="E187" s="18" t="str">
        <f t="shared" si="10"/>
        <v/>
      </c>
      <c r="F187" s="18"/>
      <c r="G187" s="18"/>
      <c r="H187" s="18"/>
      <c r="I187" s="18"/>
      <c r="J187" s="19"/>
      <c r="K187" s="20"/>
      <c r="L187" s="21">
        <f t="shared" si="11"/>
        <v>0</v>
      </c>
    </row>
    <row r="188" spans="2:12" ht="12.75" customHeight="1">
      <c r="B188" s="17"/>
      <c r="C188" s="18"/>
      <c r="D188" s="18"/>
      <c r="E188" s="18" t="str">
        <f t="shared" si="10"/>
        <v/>
      </c>
      <c r="F188" s="18"/>
      <c r="G188" s="18"/>
      <c r="H188" s="18"/>
      <c r="I188" s="18"/>
      <c r="J188" s="19"/>
      <c r="K188" s="20"/>
      <c r="L188" s="21">
        <f t="shared" si="11"/>
        <v>0</v>
      </c>
    </row>
    <row r="189" spans="2:12" ht="12.75" customHeight="1">
      <c r="B189" s="17"/>
      <c r="C189" s="18"/>
      <c r="D189" s="18"/>
      <c r="E189" s="18" t="str">
        <f t="shared" si="10"/>
        <v/>
      </c>
      <c r="F189" s="18"/>
      <c r="G189" s="18"/>
      <c r="H189" s="18"/>
      <c r="I189" s="18"/>
      <c r="J189" s="19"/>
      <c r="K189" s="20"/>
      <c r="L189" s="21">
        <f t="shared" si="11"/>
        <v>0</v>
      </c>
    </row>
    <row r="190" spans="2:12" ht="12.75" customHeight="1">
      <c r="B190" s="17"/>
      <c r="C190" s="18"/>
      <c r="D190" s="18"/>
      <c r="E190" s="18" t="str">
        <f t="shared" si="10"/>
        <v/>
      </c>
      <c r="F190" s="18"/>
      <c r="G190" s="18"/>
      <c r="H190" s="18"/>
      <c r="I190" s="18"/>
      <c r="J190" s="19"/>
      <c r="K190" s="20"/>
      <c r="L190" s="21">
        <f t="shared" si="11"/>
        <v>0</v>
      </c>
    </row>
    <row r="191" spans="2:12" ht="12.75" customHeight="1">
      <c r="B191" s="17"/>
      <c r="C191" s="18"/>
      <c r="D191" s="18"/>
      <c r="E191" s="18" t="str">
        <f t="shared" si="10"/>
        <v/>
      </c>
      <c r="F191" s="18"/>
      <c r="G191" s="18"/>
      <c r="H191" s="18"/>
      <c r="I191" s="18"/>
      <c r="J191" s="19"/>
      <c r="K191" s="20"/>
      <c r="L191" s="21">
        <f t="shared" si="11"/>
        <v>0</v>
      </c>
    </row>
    <row r="192" spans="2:12" ht="12.75" customHeight="1">
      <c r="B192" s="17"/>
      <c r="C192" s="18"/>
      <c r="D192" s="18"/>
      <c r="E192" s="18" t="str">
        <f t="shared" si="10"/>
        <v/>
      </c>
      <c r="F192" s="18"/>
      <c r="G192" s="18"/>
      <c r="H192" s="18"/>
      <c r="I192" s="18"/>
      <c r="J192" s="19"/>
      <c r="K192" s="20"/>
      <c r="L192" s="21">
        <f t="shared" si="11"/>
        <v>0</v>
      </c>
    </row>
    <row r="193" spans="2:12" ht="12.75" customHeight="1">
      <c r="B193" s="17"/>
      <c r="C193" s="18"/>
      <c r="D193" s="18"/>
      <c r="E193" s="18" t="str">
        <f t="shared" si="10"/>
        <v/>
      </c>
      <c r="F193" s="18"/>
      <c r="G193" s="18"/>
      <c r="H193" s="18"/>
      <c r="I193" s="18"/>
      <c r="J193" s="19"/>
      <c r="K193" s="20"/>
      <c r="L193" s="21">
        <f t="shared" si="11"/>
        <v>0</v>
      </c>
    </row>
    <row r="194" spans="2:12" ht="12.75" customHeight="1">
      <c r="B194" s="17"/>
      <c r="C194" s="18"/>
      <c r="D194" s="18"/>
      <c r="E194" s="18" t="str">
        <f t="shared" si="10"/>
        <v/>
      </c>
      <c r="F194" s="18"/>
      <c r="G194" s="18"/>
      <c r="H194" s="18"/>
      <c r="I194" s="18"/>
      <c r="J194" s="19"/>
      <c r="K194" s="20"/>
      <c r="L194" s="21">
        <f t="shared" si="11"/>
        <v>0</v>
      </c>
    </row>
    <row r="195" spans="2:12" ht="12.75" customHeight="1">
      <c r="B195" s="17"/>
      <c r="C195" s="18"/>
      <c r="D195" s="18"/>
      <c r="E195" s="18" t="str">
        <f t="shared" si="10"/>
        <v/>
      </c>
      <c r="F195" s="18"/>
      <c r="G195" s="18"/>
      <c r="H195" s="18"/>
      <c r="I195" s="18"/>
      <c r="J195" s="19"/>
      <c r="K195" s="20"/>
      <c r="L195" s="21">
        <f t="shared" si="11"/>
        <v>0</v>
      </c>
    </row>
    <row r="196" spans="2:12" ht="12.75" customHeight="1">
      <c r="B196" s="17"/>
      <c r="C196" s="18"/>
      <c r="D196" s="18"/>
      <c r="E196" s="18" t="str">
        <f t="shared" si="10"/>
        <v/>
      </c>
      <c r="F196" s="18"/>
      <c r="G196" s="18"/>
      <c r="H196" s="18"/>
      <c r="I196" s="18"/>
      <c r="J196" s="19"/>
      <c r="K196" s="20"/>
      <c r="L196" s="21">
        <f t="shared" si="11"/>
        <v>0</v>
      </c>
    </row>
    <row r="197" spans="2:12" ht="12.75" customHeight="1">
      <c r="B197" s="17"/>
      <c r="C197" s="18"/>
      <c r="D197" s="18"/>
      <c r="E197" s="18" t="str">
        <f t="shared" ref="E197:E260" si="12">IF(D197="","",VLOOKUP(D197,$O$6:$P$46,2,FALSE))</f>
        <v/>
      </c>
      <c r="F197" s="18"/>
      <c r="G197" s="18"/>
      <c r="H197" s="18"/>
      <c r="I197" s="18"/>
      <c r="J197" s="19"/>
      <c r="K197" s="20"/>
      <c r="L197" s="21">
        <f t="shared" ref="L197:L260" si="13">L196+J197-K197</f>
        <v>0</v>
      </c>
    </row>
    <row r="198" spans="2:12" ht="12.75" customHeight="1">
      <c r="B198" s="17"/>
      <c r="C198" s="18"/>
      <c r="D198" s="18"/>
      <c r="E198" s="18" t="str">
        <f t="shared" si="12"/>
        <v/>
      </c>
      <c r="F198" s="18"/>
      <c r="G198" s="18"/>
      <c r="H198" s="18"/>
      <c r="I198" s="18"/>
      <c r="J198" s="19"/>
      <c r="K198" s="20"/>
      <c r="L198" s="21">
        <f t="shared" si="13"/>
        <v>0</v>
      </c>
    </row>
    <row r="199" spans="2:12" ht="12.75" customHeight="1">
      <c r="B199" s="17"/>
      <c r="C199" s="18"/>
      <c r="D199" s="18"/>
      <c r="E199" s="18" t="str">
        <f t="shared" si="12"/>
        <v/>
      </c>
      <c r="F199" s="18"/>
      <c r="G199" s="18"/>
      <c r="H199" s="18"/>
      <c r="I199" s="18"/>
      <c r="J199" s="19"/>
      <c r="K199" s="20"/>
      <c r="L199" s="21">
        <f t="shared" si="13"/>
        <v>0</v>
      </c>
    </row>
    <row r="200" spans="2:12" ht="12.75" customHeight="1">
      <c r="B200" s="17"/>
      <c r="C200" s="18"/>
      <c r="D200" s="18"/>
      <c r="E200" s="18" t="str">
        <f t="shared" si="12"/>
        <v/>
      </c>
      <c r="F200" s="18"/>
      <c r="G200" s="18"/>
      <c r="H200" s="18"/>
      <c r="I200" s="18"/>
      <c r="J200" s="19"/>
      <c r="K200" s="20"/>
      <c r="L200" s="21">
        <f t="shared" si="13"/>
        <v>0</v>
      </c>
    </row>
    <row r="201" spans="2:12" ht="12.75" customHeight="1">
      <c r="B201" s="17"/>
      <c r="C201" s="18"/>
      <c r="D201" s="18"/>
      <c r="E201" s="18" t="str">
        <f t="shared" si="12"/>
        <v/>
      </c>
      <c r="F201" s="18"/>
      <c r="G201" s="18"/>
      <c r="H201" s="18"/>
      <c r="I201" s="18"/>
      <c r="J201" s="19"/>
      <c r="K201" s="20"/>
      <c r="L201" s="21">
        <f t="shared" si="13"/>
        <v>0</v>
      </c>
    </row>
    <row r="202" spans="2:12" ht="12.75" customHeight="1">
      <c r="B202" s="17"/>
      <c r="C202" s="18"/>
      <c r="D202" s="18"/>
      <c r="E202" s="18" t="str">
        <f t="shared" si="12"/>
        <v/>
      </c>
      <c r="F202" s="18"/>
      <c r="G202" s="18"/>
      <c r="H202" s="18"/>
      <c r="I202" s="18"/>
      <c r="J202" s="19"/>
      <c r="K202" s="20"/>
      <c r="L202" s="21">
        <f t="shared" si="13"/>
        <v>0</v>
      </c>
    </row>
    <row r="203" spans="2:12" ht="12.75" customHeight="1">
      <c r="B203" s="17"/>
      <c r="C203" s="18"/>
      <c r="D203" s="18"/>
      <c r="E203" s="18" t="str">
        <f t="shared" si="12"/>
        <v/>
      </c>
      <c r="F203" s="18"/>
      <c r="G203" s="18"/>
      <c r="H203" s="18"/>
      <c r="I203" s="18"/>
      <c r="J203" s="19"/>
      <c r="K203" s="20"/>
      <c r="L203" s="21">
        <f t="shared" si="13"/>
        <v>0</v>
      </c>
    </row>
    <row r="204" spans="2:12" ht="12.75" customHeight="1">
      <c r="B204" s="17"/>
      <c r="C204" s="18"/>
      <c r="D204" s="18"/>
      <c r="E204" s="18" t="str">
        <f t="shared" si="12"/>
        <v/>
      </c>
      <c r="F204" s="18"/>
      <c r="G204" s="18"/>
      <c r="H204" s="18"/>
      <c r="I204" s="18"/>
      <c r="J204" s="19"/>
      <c r="K204" s="20"/>
      <c r="L204" s="21">
        <f t="shared" si="13"/>
        <v>0</v>
      </c>
    </row>
    <row r="205" spans="2:12" ht="12.75" customHeight="1">
      <c r="B205" s="17"/>
      <c r="C205" s="18"/>
      <c r="D205" s="18"/>
      <c r="E205" s="18" t="str">
        <f t="shared" si="12"/>
        <v/>
      </c>
      <c r="F205" s="18"/>
      <c r="G205" s="18"/>
      <c r="H205" s="18"/>
      <c r="I205" s="18"/>
      <c r="J205" s="19"/>
      <c r="K205" s="20"/>
      <c r="L205" s="21">
        <f t="shared" si="13"/>
        <v>0</v>
      </c>
    </row>
    <row r="206" spans="2:12" ht="12.75" customHeight="1">
      <c r="B206" s="17"/>
      <c r="C206" s="18"/>
      <c r="D206" s="18"/>
      <c r="E206" s="18" t="str">
        <f t="shared" si="12"/>
        <v/>
      </c>
      <c r="F206" s="18"/>
      <c r="G206" s="18"/>
      <c r="H206" s="18"/>
      <c r="I206" s="18"/>
      <c r="J206" s="19"/>
      <c r="K206" s="20"/>
      <c r="L206" s="21">
        <f t="shared" si="13"/>
        <v>0</v>
      </c>
    </row>
    <row r="207" spans="2:12" ht="12.75" customHeight="1">
      <c r="B207" s="17"/>
      <c r="C207" s="18"/>
      <c r="D207" s="18"/>
      <c r="E207" s="18" t="str">
        <f t="shared" si="12"/>
        <v/>
      </c>
      <c r="F207" s="18"/>
      <c r="G207" s="18"/>
      <c r="H207" s="18"/>
      <c r="I207" s="18"/>
      <c r="J207" s="19"/>
      <c r="K207" s="20"/>
      <c r="L207" s="21">
        <f t="shared" si="13"/>
        <v>0</v>
      </c>
    </row>
    <row r="208" spans="2:12" ht="12.75" customHeight="1">
      <c r="B208" s="17"/>
      <c r="C208" s="18"/>
      <c r="D208" s="18"/>
      <c r="E208" s="18" t="str">
        <f t="shared" si="12"/>
        <v/>
      </c>
      <c r="F208" s="18"/>
      <c r="G208" s="18"/>
      <c r="H208" s="18"/>
      <c r="I208" s="18"/>
      <c r="J208" s="19"/>
      <c r="K208" s="20"/>
      <c r="L208" s="21">
        <f t="shared" si="13"/>
        <v>0</v>
      </c>
    </row>
    <row r="209" spans="2:12" ht="12.75" customHeight="1">
      <c r="B209" s="17"/>
      <c r="C209" s="18"/>
      <c r="D209" s="18"/>
      <c r="E209" s="18" t="str">
        <f t="shared" si="12"/>
        <v/>
      </c>
      <c r="F209" s="18"/>
      <c r="G209" s="18"/>
      <c r="H209" s="18"/>
      <c r="I209" s="18"/>
      <c r="J209" s="19"/>
      <c r="K209" s="20"/>
      <c r="L209" s="21">
        <f t="shared" si="13"/>
        <v>0</v>
      </c>
    </row>
    <row r="210" spans="2:12" ht="12.75" customHeight="1">
      <c r="B210" s="17"/>
      <c r="C210" s="18"/>
      <c r="D210" s="18"/>
      <c r="E210" s="18" t="str">
        <f t="shared" si="12"/>
        <v/>
      </c>
      <c r="F210" s="18"/>
      <c r="G210" s="18"/>
      <c r="H210" s="18"/>
      <c r="I210" s="18"/>
      <c r="J210" s="19"/>
      <c r="K210" s="20"/>
      <c r="L210" s="21">
        <f t="shared" si="13"/>
        <v>0</v>
      </c>
    </row>
    <row r="211" spans="2:12" ht="12.75" customHeight="1">
      <c r="B211" s="17"/>
      <c r="C211" s="18"/>
      <c r="D211" s="18"/>
      <c r="E211" s="18" t="str">
        <f t="shared" si="12"/>
        <v/>
      </c>
      <c r="F211" s="18"/>
      <c r="G211" s="18"/>
      <c r="H211" s="18"/>
      <c r="I211" s="18"/>
      <c r="J211" s="19"/>
      <c r="K211" s="20"/>
      <c r="L211" s="21">
        <f t="shared" si="13"/>
        <v>0</v>
      </c>
    </row>
    <row r="212" spans="2:12" ht="12.75" customHeight="1">
      <c r="B212" s="17"/>
      <c r="C212" s="18"/>
      <c r="D212" s="18"/>
      <c r="E212" s="18" t="str">
        <f t="shared" si="12"/>
        <v/>
      </c>
      <c r="F212" s="18"/>
      <c r="G212" s="18"/>
      <c r="H212" s="18"/>
      <c r="I212" s="18"/>
      <c r="J212" s="19"/>
      <c r="K212" s="20"/>
      <c r="L212" s="21">
        <f t="shared" si="13"/>
        <v>0</v>
      </c>
    </row>
    <row r="213" spans="2:12" ht="12.75" customHeight="1">
      <c r="B213" s="17"/>
      <c r="C213" s="18"/>
      <c r="D213" s="18"/>
      <c r="E213" s="18" t="str">
        <f t="shared" si="12"/>
        <v/>
      </c>
      <c r="F213" s="18"/>
      <c r="G213" s="18"/>
      <c r="H213" s="18"/>
      <c r="I213" s="18"/>
      <c r="J213" s="19"/>
      <c r="K213" s="20"/>
      <c r="L213" s="21">
        <f t="shared" si="13"/>
        <v>0</v>
      </c>
    </row>
    <row r="214" spans="2:12" ht="12.75" customHeight="1">
      <c r="B214" s="17"/>
      <c r="C214" s="18"/>
      <c r="D214" s="18"/>
      <c r="E214" s="18" t="str">
        <f t="shared" si="12"/>
        <v/>
      </c>
      <c r="F214" s="18"/>
      <c r="G214" s="18"/>
      <c r="H214" s="18"/>
      <c r="I214" s="18"/>
      <c r="J214" s="19"/>
      <c r="K214" s="20"/>
      <c r="L214" s="21">
        <f t="shared" si="13"/>
        <v>0</v>
      </c>
    </row>
    <row r="215" spans="2:12" ht="12.75" customHeight="1">
      <c r="B215" s="17"/>
      <c r="C215" s="18"/>
      <c r="D215" s="18"/>
      <c r="E215" s="18" t="str">
        <f t="shared" si="12"/>
        <v/>
      </c>
      <c r="F215" s="18"/>
      <c r="G215" s="18"/>
      <c r="H215" s="18"/>
      <c r="I215" s="18"/>
      <c r="J215" s="19"/>
      <c r="K215" s="20"/>
      <c r="L215" s="21">
        <f t="shared" si="13"/>
        <v>0</v>
      </c>
    </row>
    <row r="216" spans="2:12" ht="12.75" customHeight="1">
      <c r="B216" s="17"/>
      <c r="C216" s="18"/>
      <c r="D216" s="18"/>
      <c r="E216" s="18" t="str">
        <f t="shared" si="12"/>
        <v/>
      </c>
      <c r="F216" s="18"/>
      <c r="G216" s="18"/>
      <c r="H216" s="18"/>
      <c r="I216" s="18"/>
      <c r="J216" s="19"/>
      <c r="K216" s="20"/>
      <c r="L216" s="21">
        <f t="shared" si="13"/>
        <v>0</v>
      </c>
    </row>
    <row r="217" spans="2:12" ht="12.75" customHeight="1">
      <c r="B217" s="17"/>
      <c r="C217" s="18"/>
      <c r="D217" s="18"/>
      <c r="E217" s="18" t="str">
        <f t="shared" si="12"/>
        <v/>
      </c>
      <c r="F217" s="18"/>
      <c r="G217" s="18"/>
      <c r="H217" s="18"/>
      <c r="I217" s="18"/>
      <c r="J217" s="19"/>
      <c r="K217" s="20"/>
      <c r="L217" s="21">
        <f t="shared" si="13"/>
        <v>0</v>
      </c>
    </row>
    <row r="218" spans="2:12" ht="12.75" customHeight="1">
      <c r="B218" s="17"/>
      <c r="C218" s="18"/>
      <c r="D218" s="18"/>
      <c r="E218" s="18" t="str">
        <f t="shared" si="12"/>
        <v/>
      </c>
      <c r="F218" s="18"/>
      <c r="G218" s="18"/>
      <c r="H218" s="18"/>
      <c r="I218" s="18"/>
      <c r="J218" s="19"/>
      <c r="K218" s="20"/>
      <c r="L218" s="21">
        <f t="shared" si="13"/>
        <v>0</v>
      </c>
    </row>
    <row r="219" spans="2:12" ht="12.75" customHeight="1">
      <c r="B219" s="17"/>
      <c r="C219" s="18"/>
      <c r="D219" s="18"/>
      <c r="E219" s="18" t="str">
        <f t="shared" si="12"/>
        <v/>
      </c>
      <c r="F219" s="18"/>
      <c r="G219" s="18"/>
      <c r="H219" s="18"/>
      <c r="I219" s="18"/>
      <c r="J219" s="19"/>
      <c r="K219" s="20"/>
      <c r="L219" s="21">
        <f t="shared" si="13"/>
        <v>0</v>
      </c>
    </row>
    <row r="220" spans="2:12" ht="12.75" customHeight="1">
      <c r="B220" s="17"/>
      <c r="C220" s="18"/>
      <c r="D220" s="18"/>
      <c r="E220" s="18" t="str">
        <f t="shared" si="12"/>
        <v/>
      </c>
      <c r="F220" s="18"/>
      <c r="G220" s="18"/>
      <c r="H220" s="18"/>
      <c r="I220" s="18"/>
      <c r="J220" s="19"/>
      <c r="K220" s="20"/>
      <c r="L220" s="21">
        <f t="shared" si="13"/>
        <v>0</v>
      </c>
    </row>
    <row r="221" spans="2:12" ht="12.75" customHeight="1">
      <c r="B221" s="17"/>
      <c r="C221" s="18"/>
      <c r="D221" s="18"/>
      <c r="E221" s="18" t="str">
        <f t="shared" si="12"/>
        <v/>
      </c>
      <c r="F221" s="18"/>
      <c r="G221" s="18"/>
      <c r="H221" s="18"/>
      <c r="I221" s="18"/>
      <c r="J221" s="19"/>
      <c r="K221" s="20"/>
      <c r="L221" s="21">
        <f t="shared" si="13"/>
        <v>0</v>
      </c>
    </row>
    <row r="222" spans="2:12" ht="12.75" customHeight="1">
      <c r="B222" s="17"/>
      <c r="C222" s="18"/>
      <c r="D222" s="18"/>
      <c r="E222" s="18" t="str">
        <f t="shared" si="12"/>
        <v/>
      </c>
      <c r="F222" s="18"/>
      <c r="G222" s="18"/>
      <c r="H222" s="18"/>
      <c r="I222" s="18"/>
      <c r="J222" s="19"/>
      <c r="K222" s="20"/>
      <c r="L222" s="21">
        <f t="shared" si="13"/>
        <v>0</v>
      </c>
    </row>
    <row r="223" spans="2:12" ht="12.75" customHeight="1">
      <c r="B223" s="17"/>
      <c r="C223" s="18"/>
      <c r="D223" s="18"/>
      <c r="E223" s="18" t="str">
        <f t="shared" si="12"/>
        <v/>
      </c>
      <c r="F223" s="18"/>
      <c r="G223" s="18"/>
      <c r="H223" s="18"/>
      <c r="I223" s="18"/>
      <c r="J223" s="19"/>
      <c r="K223" s="20"/>
      <c r="L223" s="21">
        <f t="shared" si="13"/>
        <v>0</v>
      </c>
    </row>
    <row r="224" spans="2:12" ht="12.75" customHeight="1">
      <c r="B224" s="17"/>
      <c r="C224" s="18"/>
      <c r="D224" s="18"/>
      <c r="E224" s="18" t="str">
        <f t="shared" si="12"/>
        <v/>
      </c>
      <c r="F224" s="18"/>
      <c r="G224" s="18"/>
      <c r="H224" s="18"/>
      <c r="I224" s="18"/>
      <c r="J224" s="19"/>
      <c r="K224" s="20"/>
      <c r="L224" s="21">
        <f t="shared" si="13"/>
        <v>0</v>
      </c>
    </row>
    <row r="225" spans="2:12" ht="12.75" customHeight="1">
      <c r="B225" s="17"/>
      <c r="C225" s="18"/>
      <c r="D225" s="18"/>
      <c r="E225" s="18" t="str">
        <f t="shared" si="12"/>
        <v/>
      </c>
      <c r="F225" s="18"/>
      <c r="G225" s="18"/>
      <c r="H225" s="18"/>
      <c r="I225" s="18"/>
      <c r="J225" s="19"/>
      <c r="K225" s="20"/>
      <c r="L225" s="21">
        <f t="shared" si="13"/>
        <v>0</v>
      </c>
    </row>
    <row r="226" spans="2:12" ht="12.75" customHeight="1">
      <c r="B226" s="17"/>
      <c r="C226" s="18"/>
      <c r="D226" s="18"/>
      <c r="E226" s="18" t="str">
        <f t="shared" si="12"/>
        <v/>
      </c>
      <c r="F226" s="18"/>
      <c r="G226" s="18"/>
      <c r="H226" s="18"/>
      <c r="I226" s="18"/>
      <c r="J226" s="19"/>
      <c r="K226" s="20"/>
      <c r="L226" s="21">
        <f t="shared" si="13"/>
        <v>0</v>
      </c>
    </row>
    <row r="227" spans="2:12" ht="12.75" customHeight="1">
      <c r="B227" s="17"/>
      <c r="C227" s="18"/>
      <c r="D227" s="18"/>
      <c r="E227" s="18" t="str">
        <f t="shared" si="12"/>
        <v/>
      </c>
      <c r="F227" s="18"/>
      <c r="G227" s="18"/>
      <c r="H227" s="18"/>
      <c r="I227" s="18"/>
      <c r="J227" s="19"/>
      <c r="K227" s="20"/>
      <c r="L227" s="21">
        <f t="shared" si="13"/>
        <v>0</v>
      </c>
    </row>
    <row r="228" spans="2:12" ht="12.75" customHeight="1">
      <c r="B228" s="17"/>
      <c r="C228" s="18"/>
      <c r="D228" s="18"/>
      <c r="E228" s="18" t="str">
        <f t="shared" si="12"/>
        <v/>
      </c>
      <c r="F228" s="18"/>
      <c r="G228" s="18"/>
      <c r="H228" s="18"/>
      <c r="I228" s="18"/>
      <c r="J228" s="19"/>
      <c r="K228" s="20"/>
      <c r="L228" s="21">
        <f t="shared" si="13"/>
        <v>0</v>
      </c>
    </row>
    <row r="229" spans="2:12" ht="12.75" customHeight="1">
      <c r="B229" s="17"/>
      <c r="C229" s="18"/>
      <c r="D229" s="18"/>
      <c r="E229" s="18" t="str">
        <f t="shared" si="12"/>
        <v/>
      </c>
      <c r="F229" s="18"/>
      <c r="G229" s="18"/>
      <c r="H229" s="18"/>
      <c r="I229" s="18"/>
      <c r="J229" s="19"/>
      <c r="K229" s="20"/>
      <c r="L229" s="21">
        <f t="shared" si="13"/>
        <v>0</v>
      </c>
    </row>
    <row r="230" spans="2:12" ht="12.75" customHeight="1">
      <c r="B230" s="17"/>
      <c r="C230" s="18"/>
      <c r="D230" s="18"/>
      <c r="E230" s="18" t="str">
        <f t="shared" si="12"/>
        <v/>
      </c>
      <c r="F230" s="18"/>
      <c r="G230" s="18"/>
      <c r="H230" s="18"/>
      <c r="I230" s="18"/>
      <c r="J230" s="19"/>
      <c r="K230" s="20"/>
      <c r="L230" s="21">
        <f t="shared" si="13"/>
        <v>0</v>
      </c>
    </row>
    <row r="231" spans="2:12" ht="12.75" customHeight="1">
      <c r="B231" s="17"/>
      <c r="C231" s="18"/>
      <c r="D231" s="18"/>
      <c r="E231" s="18" t="str">
        <f t="shared" si="12"/>
        <v/>
      </c>
      <c r="F231" s="18"/>
      <c r="G231" s="18"/>
      <c r="H231" s="18"/>
      <c r="I231" s="18"/>
      <c r="J231" s="19"/>
      <c r="K231" s="20"/>
      <c r="L231" s="21">
        <f t="shared" si="13"/>
        <v>0</v>
      </c>
    </row>
    <row r="232" spans="2:12" ht="12.75" customHeight="1" thickBot="1">
      <c r="B232" s="25"/>
      <c r="C232" s="26"/>
      <c r="D232" s="26"/>
      <c r="E232" s="26" t="str">
        <f t="shared" si="12"/>
        <v/>
      </c>
      <c r="F232" s="26"/>
      <c r="G232" s="26"/>
      <c r="H232" s="26"/>
      <c r="I232" s="26"/>
      <c r="J232" s="27"/>
      <c r="K232" s="28"/>
      <c r="L232" s="29">
        <f t="shared" si="13"/>
        <v>0</v>
      </c>
    </row>
    <row r="233" spans="2:12" ht="12.75" customHeight="1">
      <c r="B233" s="30"/>
      <c r="C233" s="31"/>
      <c r="D233" s="31"/>
      <c r="E233" s="13" t="str">
        <f t="shared" si="12"/>
        <v/>
      </c>
      <c r="F233" s="31"/>
      <c r="G233" s="31"/>
      <c r="H233" s="31"/>
      <c r="I233" s="31"/>
      <c r="J233" s="32"/>
      <c r="K233" s="33"/>
      <c r="L233" s="16">
        <f t="shared" si="13"/>
        <v>0</v>
      </c>
    </row>
    <row r="234" spans="2:12" ht="12.75" customHeight="1">
      <c r="B234" s="17"/>
      <c r="C234" s="18"/>
      <c r="D234" s="18"/>
      <c r="E234" s="18" t="str">
        <f t="shared" si="12"/>
        <v/>
      </c>
      <c r="F234" s="18"/>
      <c r="G234" s="18"/>
      <c r="H234" s="18"/>
      <c r="I234" s="18"/>
      <c r="J234" s="19"/>
      <c r="K234" s="20"/>
      <c r="L234" s="21">
        <f t="shared" si="13"/>
        <v>0</v>
      </c>
    </row>
    <row r="235" spans="2:12" ht="12.75" customHeight="1">
      <c r="B235" s="17"/>
      <c r="C235" s="18"/>
      <c r="D235" s="18"/>
      <c r="E235" s="18" t="str">
        <f t="shared" si="12"/>
        <v/>
      </c>
      <c r="F235" s="18"/>
      <c r="G235" s="18"/>
      <c r="H235" s="18"/>
      <c r="I235" s="18"/>
      <c r="J235" s="19"/>
      <c r="K235" s="20"/>
      <c r="L235" s="21">
        <f t="shared" si="13"/>
        <v>0</v>
      </c>
    </row>
    <row r="236" spans="2:12" ht="12.75" customHeight="1">
      <c r="B236" s="17"/>
      <c r="C236" s="18"/>
      <c r="D236" s="18"/>
      <c r="E236" s="18" t="str">
        <f t="shared" si="12"/>
        <v/>
      </c>
      <c r="F236" s="18"/>
      <c r="G236" s="18"/>
      <c r="H236" s="18"/>
      <c r="I236" s="18"/>
      <c r="J236" s="19"/>
      <c r="K236" s="20"/>
      <c r="L236" s="21">
        <f t="shared" si="13"/>
        <v>0</v>
      </c>
    </row>
    <row r="237" spans="2:12" ht="12.75" customHeight="1">
      <c r="B237" s="17"/>
      <c r="C237" s="18"/>
      <c r="D237" s="18"/>
      <c r="E237" s="18" t="str">
        <f t="shared" si="12"/>
        <v/>
      </c>
      <c r="F237" s="18"/>
      <c r="G237" s="18"/>
      <c r="H237" s="18"/>
      <c r="I237" s="18"/>
      <c r="J237" s="19"/>
      <c r="K237" s="20"/>
      <c r="L237" s="21">
        <f t="shared" si="13"/>
        <v>0</v>
      </c>
    </row>
    <row r="238" spans="2:12" ht="12.75" customHeight="1">
      <c r="B238" s="17"/>
      <c r="C238" s="18"/>
      <c r="D238" s="18"/>
      <c r="E238" s="18" t="str">
        <f t="shared" si="12"/>
        <v/>
      </c>
      <c r="F238" s="18"/>
      <c r="G238" s="18"/>
      <c r="H238" s="18"/>
      <c r="I238" s="18"/>
      <c r="J238" s="19"/>
      <c r="K238" s="20"/>
      <c r="L238" s="21">
        <f t="shared" si="13"/>
        <v>0</v>
      </c>
    </row>
    <row r="239" spans="2:12" ht="12.75" customHeight="1">
      <c r="B239" s="17"/>
      <c r="C239" s="18"/>
      <c r="D239" s="18"/>
      <c r="E239" s="18" t="str">
        <f t="shared" si="12"/>
        <v/>
      </c>
      <c r="F239" s="18"/>
      <c r="G239" s="18"/>
      <c r="H239" s="18"/>
      <c r="I239" s="18"/>
      <c r="J239" s="19"/>
      <c r="K239" s="20"/>
      <c r="L239" s="21">
        <f t="shared" si="13"/>
        <v>0</v>
      </c>
    </row>
    <row r="240" spans="2:12" ht="12.75" customHeight="1">
      <c r="B240" s="17"/>
      <c r="C240" s="18"/>
      <c r="D240" s="18"/>
      <c r="E240" s="18" t="str">
        <f t="shared" si="12"/>
        <v/>
      </c>
      <c r="F240" s="18"/>
      <c r="G240" s="18"/>
      <c r="H240" s="18"/>
      <c r="I240" s="18"/>
      <c r="J240" s="19"/>
      <c r="K240" s="20"/>
      <c r="L240" s="21">
        <f t="shared" si="13"/>
        <v>0</v>
      </c>
    </row>
    <row r="241" spans="2:12" ht="12.75" customHeight="1">
      <c r="B241" s="17"/>
      <c r="C241" s="18"/>
      <c r="D241" s="18"/>
      <c r="E241" s="18" t="str">
        <f t="shared" si="12"/>
        <v/>
      </c>
      <c r="F241" s="18"/>
      <c r="G241" s="18"/>
      <c r="H241" s="18"/>
      <c r="I241" s="18"/>
      <c r="J241" s="19"/>
      <c r="K241" s="20"/>
      <c r="L241" s="21">
        <f t="shared" si="13"/>
        <v>0</v>
      </c>
    </row>
    <row r="242" spans="2:12" ht="12.75" customHeight="1">
      <c r="B242" s="17"/>
      <c r="C242" s="18"/>
      <c r="D242" s="18"/>
      <c r="E242" s="18" t="str">
        <f t="shared" si="12"/>
        <v/>
      </c>
      <c r="F242" s="18"/>
      <c r="G242" s="18"/>
      <c r="H242" s="18"/>
      <c r="I242" s="18"/>
      <c r="J242" s="19"/>
      <c r="K242" s="20"/>
      <c r="L242" s="21">
        <f t="shared" si="13"/>
        <v>0</v>
      </c>
    </row>
    <row r="243" spans="2:12" ht="12.75" customHeight="1">
      <c r="B243" s="17"/>
      <c r="C243" s="18"/>
      <c r="D243" s="18"/>
      <c r="E243" s="18" t="str">
        <f t="shared" si="12"/>
        <v/>
      </c>
      <c r="F243" s="18"/>
      <c r="G243" s="18"/>
      <c r="H243" s="18"/>
      <c r="I243" s="18"/>
      <c r="J243" s="19"/>
      <c r="K243" s="20"/>
      <c r="L243" s="21">
        <f t="shared" si="13"/>
        <v>0</v>
      </c>
    </row>
    <row r="244" spans="2:12" ht="12.75" customHeight="1">
      <c r="B244" s="17"/>
      <c r="C244" s="18"/>
      <c r="D244" s="18"/>
      <c r="E244" s="18" t="str">
        <f t="shared" si="12"/>
        <v/>
      </c>
      <c r="F244" s="18"/>
      <c r="G244" s="18"/>
      <c r="H244" s="18"/>
      <c r="I244" s="18"/>
      <c r="J244" s="19"/>
      <c r="K244" s="20"/>
      <c r="L244" s="21">
        <f t="shared" si="13"/>
        <v>0</v>
      </c>
    </row>
    <row r="245" spans="2:12" ht="12.75" customHeight="1">
      <c r="B245" s="17"/>
      <c r="C245" s="18"/>
      <c r="D245" s="18"/>
      <c r="E245" s="18" t="str">
        <f t="shared" si="12"/>
        <v/>
      </c>
      <c r="F245" s="18"/>
      <c r="G245" s="18"/>
      <c r="H245" s="18"/>
      <c r="I245" s="18"/>
      <c r="J245" s="19"/>
      <c r="K245" s="20"/>
      <c r="L245" s="21">
        <f t="shared" si="13"/>
        <v>0</v>
      </c>
    </row>
    <row r="246" spans="2:12" ht="12.75" customHeight="1">
      <c r="B246" s="17"/>
      <c r="C246" s="18"/>
      <c r="D246" s="18"/>
      <c r="E246" s="18" t="str">
        <f t="shared" si="12"/>
        <v/>
      </c>
      <c r="F246" s="18"/>
      <c r="G246" s="18"/>
      <c r="H246" s="18"/>
      <c r="I246" s="18"/>
      <c r="J246" s="19"/>
      <c r="K246" s="20"/>
      <c r="L246" s="21">
        <f t="shared" si="13"/>
        <v>0</v>
      </c>
    </row>
    <row r="247" spans="2:12" ht="12.75" customHeight="1">
      <c r="B247" s="17"/>
      <c r="C247" s="18"/>
      <c r="D247" s="18"/>
      <c r="E247" s="18" t="str">
        <f t="shared" si="12"/>
        <v/>
      </c>
      <c r="F247" s="18"/>
      <c r="G247" s="18"/>
      <c r="H247" s="18"/>
      <c r="I247" s="18"/>
      <c r="J247" s="19"/>
      <c r="K247" s="20"/>
      <c r="L247" s="21">
        <f t="shared" si="13"/>
        <v>0</v>
      </c>
    </row>
    <row r="248" spans="2:12" ht="12.75" customHeight="1">
      <c r="B248" s="17"/>
      <c r="C248" s="18"/>
      <c r="D248" s="18"/>
      <c r="E248" s="18" t="str">
        <f t="shared" si="12"/>
        <v/>
      </c>
      <c r="F248" s="18"/>
      <c r="G248" s="18"/>
      <c r="H248" s="18"/>
      <c r="I248" s="18"/>
      <c r="J248" s="19"/>
      <c r="K248" s="20"/>
      <c r="L248" s="21">
        <f t="shared" si="13"/>
        <v>0</v>
      </c>
    </row>
    <row r="249" spans="2:12" ht="12.75" customHeight="1">
      <c r="B249" s="17"/>
      <c r="C249" s="18"/>
      <c r="D249" s="18"/>
      <c r="E249" s="18" t="str">
        <f t="shared" si="12"/>
        <v/>
      </c>
      <c r="F249" s="18"/>
      <c r="G249" s="18"/>
      <c r="H249" s="18"/>
      <c r="I249" s="18"/>
      <c r="J249" s="19"/>
      <c r="K249" s="20"/>
      <c r="L249" s="21">
        <f t="shared" si="13"/>
        <v>0</v>
      </c>
    </row>
    <row r="250" spans="2:12" ht="12.75" customHeight="1">
      <c r="B250" s="17"/>
      <c r="C250" s="18"/>
      <c r="D250" s="18"/>
      <c r="E250" s="18" t="str">
        <f t="shared" si="12"/>
        <v/>
      </c>
      <c r="F250" s="18"/>
      <c r="G250" s="18"/>
      <c r="H250" s="18"/>
      <c r="I250" s="18"/>
      <c r="J250" s="19"/>
      <c r="K250" s="20"/>
      <c r="L250" s="21">
        <f t="shared" si="13"/>
        <v>0</v>
      </c>
    </row>
    <row r="251" spans="2:12" ht="12.75" customHeight="1">
      <c r="B251" s="17"/>
      <c r="C251" s="18"/>
      <c r="D251" s="18"/>
      <c r="E251" s="18" t="str">
        <f t="shared" si="12"/>
        <v/>
      </c>
      <c r="F251" s="18"/>
      <c r="G251" s="18"/>
      <c r="H251" s="18"/>
      <c r="I251" s="18"/>
      <c r="J251" s="19"/>
      <c r="K251" s="20"/>
      <c r="L251" s="21">
        <f t="shared" si="13"/>
        <v>0</v>
      </c>
    </row>
    <row r="252" spans="2:12" ht="12.75" customHeight="1">
      <c r="B252" s="17"/>
      <c r="C252" s="18"/>
      <c r="D252" s="18"/>
      <c r="E252" s="18" t="str">
        <f t="shared" si="12"/>
        <v/>
      </c>
      <c r="F252" s="18"/>
      <c r="G252" s="18"/>
      <c r="H252" s="18"/>
      <c r="I252" s="18"/>
      <c r="J252" s="19"/>
      <c r="K252" s="20"/>
      <c r="L252" s="21">
        <f t="shared" si="13"/>
        <v>0</v>
      </c>
    </row>
    <row r="253" spans="2:12" ht="12.75" customHeight="1">
      <c r="B253" s="17"/>
      <c r="C253" s="18"/>
      <c r="D253" s="18"/>
      <c r="E253" s="18" t="str">
        <f t="shared" si="12"/>
        <v/>
      </c>
      <c r="F253" s="18"/>
      <c r="G253" s="18"/>
      <c r="H253" s="18"/>
      <c r="I253" s="18"/>
      <c r="J253" s="19"/>
      <c r="K253" s="20"/>
      <c r="L253" s="21">
        <f t="shared" si="13"/>
        <v>0</v>
      </c>
    </row>
    <row r="254" spans="2:12" ht="12.75" customHeight="1">
      <c r="B254" s="17"/>
      <c r="C254" s="18"/>
      <c r="D254" s="18"/>
      <c r="E254" s="18" t="str">
        <f t="shared" si="12"/>
        <v/>
      </c>
      <c r="F254" s="18"/>
      <c r="G254" s="18"/>
      <c r="H254" s="18"/>
      <c r="I254" s="18"/>
      <c r="J254" s="19"/>
      <c r="K254" s="20"/>
      <c r="L254" s="21">
        <f t="shared" si="13"/>
        <v>0</v>
      </c>
    </row>
    <row r="255" spans="2:12" ht="12.75" customHeight="1">
      <c r="B255" s="17"/>
      <c r="C255" s="18"/>
      <c r="D255" s="18"/>
      <c r="E255" s="18" t="str">
        <f t="shared" si="12"/>
        <v/>
      </c>
      <c r="F255" s="18"/>
      <c r="G255" s="18"/>
      <c r="H255" s="18"/>
      <c r="I255" s="18"/>
      <c r="J255" s="19"/>
      <c r="K255" s="20"/>
      <c r="L255" s="21">
        <f t="shared" si="13"/>
        <v>0</v>
      </c>
    </row>
    <row r="256" spans="2:12" ht="12.75" customHeight="1">
      <c r="B256" s="17"/>
      <c r="C256" s="18"/>
      <c r="D256" s="18"/>
      <c r="E256" s="18" t="str">
        <f t="shared" si="12"/>
        <v/>
      </c>
      <c r="F256" s="18"/>
      <c r="G256" s="18"/>
      <c r="H256" s="18"/>
      <c r="I256" s="18"/>
      <c r="J256" s="19"/>
      <c r="K256" s="20"/>
      <c r="L256" s="21">
        <f t="shared" si="13"/>
        <v>0</v>
      </c>
    </row>
    <row r="257" spans="2:12" ht="12.75" customHeight="1">
      <c r="B257" s="17"/>
      <c r="C257" s="18"/>
      <c r="D257" s="18"/>
      <c r="E257" s="18" t="str">
        <f t="shared" si="12"/>
        <v/>
      </c>
      <c r="F257" s="18"/>
      <c r="G257" s="18"/>
      <c r="H257" s="18"/>
      <c r="I257" s="18"/>
      <c r="J257" s="19"/>
      <c r="K257" s="20"/>
      <c r="L257" s="21">
        <f t="shared" si="13"/>
        <v>0</v>
      </c>
    </row>
    <row r="258" spans="2:12" ht="12.75" customHeight="1">
      <c r="B258" s="17"/>
      <c r="C258" s="18"/>
      <c r="D258" s="18"/>
      <c r="E258" s="18" t="str">
        <f t="shared" si="12"/>
        <v/>
      </c>
      <c r="F258" s="18"/>
      <c r="G258" s="18"/>
      <c r="H258" s="18"/>
      <c r="I258" s="18"/>
      <c r="J258" s="19"/>
      <c r="K258" s="20"/>
      <c r="L258" s="21">
        <f t="shared" si="13"/>
        <v>0</v>
      </c>
    </row>
    <row r="259" spans="2:12" ht="12.75" customHeight="1">
      <c r="B259" s="17"/>
      <c r="C259" s="18"/>
      <c r="D259" s="18"/>
      <c r="E259" s="18" t="str">
        <f t="shared" si="12"/>
        <v/>
      </c>
      <c r="F259" s="18"/>
      <c r="G259" s="18"/>
      <c r="H259" s="18"/>
      <c r="I259" s="18"/>
      <c r="J259" s="19"/>
      <c r="K259" s="20"/>
      <c r="L259" s="21">
        <f t="shared" si="13"/>
        <v>0</v>
      </c>
    </row>
    <row r="260" spans="2:12" ht="12.75" customHeight="1">
      <c r="B260" s="17"/>
      <c r="C260" s="18"/>
      <c r="D260" s="18"/>
      <c r="E260" s="18" t="str">
        <f t="shared" si="12"/>
        <v/>
      </c>
      <c r="F260" s="18"/>
      <c r="G260" s="18"/>
      <c r="H260" s="18"/>
      <c r="I260" s="18"/>
      <c r="J260" s="19"/>
      <c r="K260" s="20"/>
      <c r="L260" s="21">
        <f t="shared" si="13"/>
        <v>0</v>
      </c>
    </row>
    <row r="261" spans="2:12" ht="12.75" customHeight="1">
      <c r="B261" s="17"/>
      <c r="C261" s="18"/>
      <c r="D261" s="18"/>
      <c r="E261" s="18" t="str">
        <f t="shared" ref="E261:E324" si="14">IF(D261="","",VLOOKUP(D261,$O$6:$P$46,2,FALSE))</f>
        <v/>
      </c>
      <c r="F261" s="18"/>
      <c r="G261" s="18"/>
      <c r="H261" s="18"/>
      <c r="I261" s="18"/>
      <c r="J261" s="19"/>
      <c r="K261" s="20"/>
      <c r="L261" s="21">
        <f t="shared" ref="L261:L290" si="15">L260+J261-K261</f>
        <v>0</v>
      </c>
    </row>
    <row r="262" spans="2:12" ht="12.75" customHeight="1">
      <c r="B262" s="17"/>
      <c r="C262" s="18"/>
      <c r="D262" s="18"/>
      <c r="E262" s="18" t="str">
        <f t="shared" si="14"/>
        <v/>
      </c>
      <c r="F262" s="18"/>
      <c r="G262" s="18"/>
      <c r="H262" s="18"/>
      <c r="I262" s="18"/>
      <c r="J262" s="19"/>
      <c r="K262" s="20"/>
      <c r="L262" s="21">
        <f t="shared" si="15"/>
        <v>0</v>
      </c>
    </row>
    <row r="263" spans="2:12" ht="12.75" customHeight="1">
      <c r="B263" s="17"/>
      <c r="C263" s="18"/>
      <c r="D263" s="18"/>
      <c r="E263" s="18" t="str">
        <f t="shared" si="14"/>
        <v/>
      </c>
      <c r="F263" s="18"/>
      <c r="G263" s="18"/>
      <c r="H263" s="18"/>
      <c r="I263" s="18"/>
      <c r="J263" s="19"/>
      <c r="K263" s="20"/>
      <c r="L263" s="21">
        <f t="shared" si="15"/>
        <v>0</v>
      </c>
    </row>
    <row r="264" spans="2:12" ht="12.75" customHeight="1">
      <c r="B264" s="17"/>
      <c r="C264" s="18"/>
      <c r="D264" s="18"/>
      <c r="E264" s="18" t="str">
        <f t="shared" si="14"/>
        <v/>
      </c>
      <c r="F264" s="18"/>
      <c r="G264" s="18"/>
      <c r="H264" s="18"/>
      <c r="I264" s="18"/>
      <c r="J264" s="19"/>
      <c r="K264" s="20"/>
      <c r="L264" s="21">
        <f t="shared" si="15"/>
        <v>0</v>
      </c>
    </row>
    <row r="265" spans="2:12" ht="12.75" customHeight="1">
      <c r="B265" s="17"/>
      <c r="C265" s="18"/>
      <c r="D265" s="18"/>
      <c r="E265" s="18" t="str">
        <f t="shared" si="14"/>
        <v/>
      </c>
      <c r="F265" s="18"/>
      <c r="G265" s="18"/>
      <c r="H265" s="18"/>
      <c r="I265" s="18"/>
      <c r="J265" s="19"/>
      <c r="K265" s="20"/>
      <c r="L265" s="21">
        <f t="shared" si="15"/>
        <v>0</v>
      </c>
    </row>
    <row r="266" spans="2:12" ht="12.75" customHeight="1">
      <c r="B266" s="17"/>
      <c r="C266" s="18"/>
      <c r="D266" s="18"/>
      <c r="E266" s="18" t="str">
        <f t="shared" si="14"/>
        <v/>
      </c>
      <c r="F266" s="18"/>
      <c r="G266" s="18"/>
      <c r="H266" s="18"/>
      <c r="I266" s="18"/>
      <c r="J266" s="19"/>
      <c r="K266" s="20"/>
      <c r="L266" s="21">
        <f t="shared" si="15"/>
        <v>0</v>
      </c>
    </row>
    <row r="267" spans="2:12" ht="12.75" customHeight="1">
      <c r="B267" s="17"/>
      <c r="C267" s="18"/>
      <c r="D267" s="18"/>
      <c r="E267" s="18" t="str">
        <f t="shared" si="14"/>
        <v/>
      </c>
      <c r="F267" s="18"/>
      <c r="G267" s="18"/>
      <c r="H267" s="18"/>
      <c r="I267" s="18"/>
      <c r="J267" s="19"/>
      <c r="K267" s="20"/>
      <c r="L267" s="21">
        <f t="shared" si="15"/>
        <v>0</v>
      </c>
    </row>
    <row r="268" spans="2:12" ht="12.75" customHeight="1">
      <c r="B268" s="17"/>
      <c r="C268" s="18"/>
      <c r="D268" s="18"/>
      <c r="E268" s="18" t="str">
        <f t="shared" si="14"/>
        <v/>
      </c>
      <c r="F268" s="18"/>
      <c r="G268" s="18"/>
      <c r="H268" s="18"/>
      <c r="I268" s="18"/>
      <c r="J268" s="19"/>
      <c r="K268" s="20"/>
      <c r="L268" s="21">
        <f t="shared" si="15"/>
        <v>0</v>
      </c>
    </row>
    <row r="269" spans="2:12" ht="12.75" customHeight="1">
      <c r="B269" s="17"/>
      <c r="C269" s="18"/>
      <c r="D269" s="18"/>
      <c r="E269" s="18" t="str">
        <f t="shared" si="14"/>
        <v/>
      </c>
      <c r="F269" s="18"/>
      <c r="G269" s="18"/>
      <c r="H269" s="18"/>
      <c r="I269" s="18"/>
      <c r="J269" s="19"/>
      <c r="K269" s="20"/>
      <c r="L269" s="21">
        <f t="shared" si="15"/>
        <v>0</v>
      </c>
    </row>
    <row r="270" spans="2:12" ht="12.75" customHeight="1">
      <c r="B270" s="17"/>
      <c r="C270" s="18"/>
      <c r="D270" s="18"/>
      <c r="E270" s="18" t="str">
        <f t="shared" si="14"/>
        <v/>
      </c>
      <c r="F270" s="18"/>
      <c r="G270" s="18"/>
      <c r="H270" s="18"/>
      <c r="I270" s="18"/>
      <c r="J270" s="19"/>
      <c r="K270" s="20"/>
      <c r="L270" s="21">
        <f t="shared" si="15"/>
        <v>0</v>
      </c>
    </row>
    <row r="271" spans="2:12" ht="12.75" customHeight="1">
      <c r="B271" s="17"/>
      <c r="C271" s="18"/>
      <c r="D271" s="18"/>
      <c r="E271" s="18" t="str">
        <f t="shared" si="14"/>
        <v/>
      </c>
      <c r="F271" s="18"/>
      <c r="G271" s="18"/>
      <c r="H271" s="18"/>
      <c r="I271" s="18"/>
      <c r="J271" s="19"/>
      <c r="K271" s="20"/>
      <c r="L271" s="21">
        <f t="shared" si="15"/>
        <v>0</v>
      </c>
    </row>
    <row r="272" spans="2:12" ht="12.75" customHeight="1">
      <c r="B272" s="17"/>
      <c r="C272" s="18"/>
      <c r="D272" s="18"/>
      <c r="E272" s="18" t="str">
        <f t="shared" si="14"/>
        <v/>
      </c>
      <c r="F272" s="18"/>
      <c r="G272" s="18"/>
      <c r="H272" s="18"/>
      <c r="I272" s="18"/>
      <c r="J272" s="19"/>
      <c r="K272" s="20"/>
      <c r="L272" s="21">
        <f t="shared" si="15"/>
        <v>0</v>
      </c>
    </row>
    <row r="273" spans="2:12" ht="12.75" customHeight="1">
      <c r="B273" s="17"/>
      <c r="C273" s="18"/>
      <c r="D273" s="18"/>
      <c r="E273" s="18" t="str">
        <f t="shared" si="14"/>
        <v/>
      </c>
      <c r="F273" s="18"/>
      <c r="G273" s="18"/>
      <c r="H273" s="18"/>
      <c r="I273" s="18"/>
      <c r="J273" s="19"/>
      <c r="K273" s="20"/>
      <c r="L273" s="21">
        <f t="shared" si="15"/>
        <v>0</v>
      </c>
    </row>
    <row r="274" spans="2:12" ht="12.75" customHeight="1">
      <c r="B274" s="17"/>
      <c r="C274" s="18"/>
      <c r="D274" s="18"/>
      <c r="E274" s="18" t="str">
        <f t="shared" si="14"/>
        <v/>
      </c>
      <c r="F274" s="18"/>
      <c r="G274" s="18"/>
      <c r="H274" s="18"/>
      <c r="I274" s="18"/>
      <c r="J274" s="19"/>
      <c r="K274" s="20"/>
      <c r="L274" s="21">
        <f t="shared" si="15"/>
        <v>0</v>
      </c>
    </row>
    <row r="275" spans="2:12" ht="12.75" customHeight="1">
      <c r="B275" s="17"/>
      <c r="C275" s="18"/>
      <c r="D275" s="18"/>
      <c r="E275" s="18" t="str">
        <f t="shared" si="14"/>
        <v/>
      </c>
      <c r="F275" s="18"/>
      <c r="G275" s="18"/>
      <c r="H275" s="18"/>
      <c r="I275" s="18"/>
      <c r="J275" s="19"/>
      <c r="K275" s="20"/>
      <c r="L275" s="21">
        <f t="shared" si="15"/>
        <v>0</v>
      </c>
    </row>
    <row r="276" spans="2:12" ht="12.75" customHeight="1">
      <c r="B276" s="17"/>
      <c r="C276" s="18"/>
      <c r="D276" s="18"/>
      <c r="E276" s="18" t="str">
        <f t="shared" si="14"/>
        <v/>
      </c>
      <c r="F276" s="18"/>
      <c r="G276" s="18"/>
      <c r="H276" s="18"/>
      <c r="I276" s="18"/>
      <c r="J276" s="19"/>
      <c r="K276" s="20"/>
      <c r="L276" s="21">
        <f t="shared" si="15"/>
        <v>0</v>
      </c>
    </row>
    <row r="277" spans="2:12" ht="12.75" customHeight="1">
      <c r="B277" s="17"/>
      <c r="C277" s="18"/>
      <c r="D277" s="18"/>
      <c r="E277" s="18" t="str">
        <f t="shared" si="14"/>
        <v/>
      </c>
      <c r="F277" s="18"/>
      <c r="G277" s="18"/>
      <c r="H277" s="18"/>
      <c r="I277" s="18"/>
      <c r="J277" s="19"/>
      <c r="K277" s="20"/>
      <c r="L277" s="21">
        <f t="shared" si="15"/>
        <v>0</v>
      </c>
    </row>
    <row r="278" spans="2:12" ht="12.75" customHeight="1">
      <c r="B278" s="17"/>
      <c r="C278" s="18"/>
      <c r="D278" s="18"/>
      <c r="E278" s="18" t="str">
        <f t="shared" si="14"/>
        <v/>
      </c>
      <c r="F278" s="18"/>
      <c r="G278" s="18"/>
      <c r="H278" s="18"/>
      <c r="I278" s="18"/>
      <c r="J278" s="19"/>
      <c r="K278" s="20"/>
      <c r="L278" s="21">
        <f t="shared" si="15"/>
        <v>0</v>
      </c>
    </row>
    <row r="279" spans="2:12" ht="12.75" customHeight="1">
      <c r="B279" s="17"/>
      <c r="C279" s="18"/>
      <c r="D279" s="18"/>
      <c r="E279" s="18" t="str">
        <f t="shared" si="14"/>
        <v/>
      </c>
      <c r="F279" s="18"/>
      <c r="G279" s="18"/>
      <c r="H279" s="18"/>
      <c r="I279" s="18"/>
      <c r="J279" s="19"/>
      <c r="K279" s="20"/>
      <c r="L279" s="21">
        <f t="shared" si="15"/>
        <v>0</v>
      </c>
    </row>
    <row r="280" spans="2:12" ht="12.75" customHeight="1">
      <c r="B280" s="17"/>
      <c r="C280" s="18"/>
      <c r="D280" s="18"/>
      <c r="E280" s="18" t="str">
        <f t="shared" si="14"/>
        <v/>
      </c>
      <c r="F280" s="18"/>
      <c r="G280" s="18"/>
      <c r="H280" s="18"/>
      <c r="I280" s="18"/>
      <c r="J280" s="19"/>
      <c r="K280" s="20"/>
      <c r="L280" s="21">
        <f t="shared" si="15"/>
        <v>0</v>
      </c>
    </row>
    <row r="281" spans="2:12" ht="12.75" customHeight="1">
      <c r="B281" s="17"/>
      <c r="C281" s="18"/>
      <c r="D281" s="18"/>
      <c r="E281" s="18" t="str">
        <f t="shared" si="14"/>
        <v/>
      </c>
      <c r="F281" s="18"/>
      <c r="G281" s="18"/>
      <c r="H281" s="18"/>
      <c r="I281" s="18"/>
      <c r="J281" s="19"/>
      <c r="K281" s="20"/>
      <c r="L281" s="21">
        <f t="shared" si="15"/>
        <v>0</v>
      </c>
    </row>
    <row r="282" spans="2:12" ht="12.75" customHeight="1">
      <c r="B282" s="17"/>
      <c r="C282" s="18"/>
      <c r="D282" s="18"/>
      <c r="E282" s="18" t="str">
        <f t="shared" si="14"/>
        <v/>
      </c>
      <c r="F282" s="18"/>
      <c r="G282" s="18"/>
      <c r="H282" s="18"/>
      <c r="I282" s="18"/>
      <c r="J282" s="19"/>
      <c r="K282" s="20"/>
      <c r="L282" s="21">
        <f t="shared" si="15"/>
        <v>0</v>
      </c>
    </row>
    <row r="283" spans="2:12" ht="12.75" customHeight="1">
      <c r="B283" s="17"/>
      <c r="C283" s="18"/>
      <c r="D283" s="18"/>
      <c r="E283" s="18" t="str">
        <f t="shared" si="14"/>
        <v/>
      </c>
      <c r="F283" s="18"/>
      <c r="G283" s="18"/>
      <c r="H283" s="18"/>
      <c r="I283" s="18"/>
      <c r="J283" s="19"/>
      <c r="K283" s="20"/>
      <c r="L283" s="21">
        <f t="shared" si="15"/>
        <v>0</v>
      </c>
    </row>
    <row r="284" spans="2:12" ht="12.75" customHeight="1">
      <c r="B284" s="17"/>
      <c r="C284" s="18"/>
      <c r="D284" s="18"/>
      <c r="E284" s="18" t="str">
        <f t="shared" si="14"/>
        <v/>
      </c>
      <c r="F284" s="18"/>
      <c r="G284" s="18"/>
      <c r="H284" s="18"/>
      <c r="I284" s="18"/>
      <c r="J284" s="19"/>
      <c r="K284" s="20"/>
      <c r="L284" s="21">
        <f t="shared" si="15"/>
        <v>0</v>
      </c>
    </row>
    <row r="285" spans="2:12" ht="12.75" customHeight="1">
      <c r="B285" s="17"/>
      <c r="C285" s="18"/>
      <c r="D285" s="18"/>
      <c r="E285" s="18" t="str">
        <f t="shared" si="14"/>
        <v/>
      </c>
      <c r="F285" s="18"/>
      <c r="G285" s="18"/>
      <c r="H285" s="18"/>
      <c r="I285" s="18"/>
      <c r="J285" s="19"/>
      <c r="K285" s="20"/>
      <c r="L285" s="21">
        <f t="shared" si="15"/>
        <v>0</v>
      </c>
    </row>
    <row r="286" spans="2:12" ht="12.75" customHeight="1">
      <c r="B286" s="17"/>
      <c r="C286" s="18"/>
      <c r="D286" s="18"/>
      <c r="E286" s="18" t="str">
        <f t="shared" si="14"/>
        <v/>
      </c>
      <c r="F286" s="18"/>
      <c r="G286" s="18"/>
      <c r="H286" s="18"/>
      <c r="I286" s="18"/>
      <c r="J286" s="19"/>
      <c r="K286" s="20"/>
      <c r="L286" s="21">
        <f t="shared" si="15"/>
        <v>0</v>
      </c>
    </row>
    <row r="287" spans="2:12" ht="12.75" customHeight="1">
      <c r="B287" s="17"/>
      <c r="C287" s="18"/>
      <c r="D287" s="18"/>
      <c r="E287" s="18" t="str">
        <f t="shared" si="14"/>
        <v/>
      </c>
      <c r="F287" s="18"/>
      <c r="G287" s="18"/>
      <c r="H287" s="18"/>
      <c r="I287" s="18"/>
      <c r="J287" s="19"/>
      <c r="K287" s="20"/>
      <c r="L287" s="21">
        <f t="shared" si="15"/>
        <v>0</v>
      </c>
    </row>
    <row r="288" spans="2:12" ht="12.75" customHeight="1">
      <c r="B288" s="17"/>
      <c r="C288" s="18"/>
      <c r="D288" s="18"/>
      <c r="E288" s="18" t="str">
        <f t="shared" si="14"/>
        <v/>
      </c>
      <c r="F288" s="18"/>
      <c r="G288" s="18"/>
      <c r="H288" s="18"/>
      <c r="I288" s="18"/>
      <c r="J288" s="19"/>
      <c r="K288" s="20"/>
      <c r="L288" s="21">
        <f t="shared" si="15"/>
        <v>0</v>
      </c>
    </row>
    <row r="289" spans="2:13" ht="12.75" customHeight="1">
      <c r="B289" s="17"/>
      <c r="C289" s="18"/>
      <c r="D289" s="18"/>
      <c r="E289" s="18" t="str">
        <f t="shared" si="14"/>
        <v/>
      </c>
      <c r="F289" s="18"/>
      <c r="G289" s="18"/>
      <c r="H289" s="18"/>
      <c r="I289" s="18"/>
      <c r="J289" s="19"/>
      <c r="K289" s="20"/>
      <c r="L289" s="21">
        <f t="shared" si="15"/>
        <v>0</v>
      </c>
    </row>
    <row r="290" spans="2:13" ht="12.75" customHeight="1" thickBot="1">
      <c r="B290" s="34"/>
      <c r="C290" s="35"/>
      <c r="D290" s="35"/>
      <c r="E290" s="35" t="str">
        <f t="shared" si="14"/>
        <v/>
      </c>
      <c r="F290" s="35"/>
      <c r="G290" s="35"/>
      <c r="H290" s="35"/>
      <c r="I290" s="35"/>
      <c r="J290" s="36"/>
      <c r="K290" s="37"/>
      <c r="L290" s="38">
        <f t="shared" si="15"/>
        <v>0</v>
      </c>
      <c r="M290" s="39" t="s">
        <v>49</v>
      </c>
    </row>
    <row r="291" spans="2:13" ht="12.75" customHeight="1"/>
    <row r="292" spans="2:13" ht="12.75" customHeight="1"/>
    <row r="293" spans="2:13" ht="12.75" customHeight="1"/>
    <row r="294" spans="2:13" ht="12.75" customHeight="1"/>
    <row r="295" spans="2:13" ht="12.75" customHeight="1"/>
    <row r="296" spans="2:13" ht="12.75" customHeight="1"/>
    <row r="297" spans="2:13" ht="12.75" customHeight="1"/>
    <row r="298" spans="2:13" ht="12.75" customHeight="1"/>
    <row r="299" spans="2:13" ht="12.75" customHeight="1"/>
    <row r="300" spans="2:13" ht="12.75" customHeight="1"/>
    <row r="301" spans="2:13" ht="12.75" customHeight="1"/>
    <row r="302" spans="2:13" ht="12.75" customHeight="1"/>
    <row r="303" spans="2:13" ht="12.75" customHeight="1"/>
    <row r="304" spans="2:13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O47:P47"/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:O5"/>
    <mergeCell ref="P4:P5"/>
  </mergeCells>
  <phoneticPr fontId="10"/>
  <conditionalFormatting sqref="E1:E1000">
    <cfRule type="containsText" dxfId="10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3C99FADC-8779-499D-8204-61A4926003AF}">
      <formula1>0</formula1>
    </dataValidation>
    <dataValidation type="decimal" allowBlank="1" showErrorMessage="1" sqref="C4:C290" xr:uid="{CE43E21C-BC41-49F2-BB2A-8B33FBF6971A}">
      <formula1>1</formula1>
      <formula2>31</formula2>
    </dataValidation>
    <dataValidation type="decimal" allowBlank="1" showErrorMessage="1" sqref="B4:B290" xr:uid="{7F2EBB13-4005-42BD-923D-D66B5C1B9AC2}">
      <formula1>1</formula1>
      <formula2>12</formula2>
    </dataValidation>
    <dataValidation type="list" allowBlank="1" showErrorMessage="1" sqref="D5:D290" xr:uid="{667DFA34-CA52-4D77-A1E1-722C4B04D5F2}">
      <formula1>$O$6:$O$46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000"/>
  <sheetViews>
    <sheetView showGridLines="0" workbookViewId="0">
      <pane ySplit="3" topLeftCell="A4" activePane="bottomLeft" state="frozen"/>
      <selection pane="bottomLeft" activeCell="B4" sqref="B4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6.5546875" customWidth="1"/>
    <col min="5" max="5" width="14.6640625" customWidth="1"/>
    <col min="6" max="8" width="9.109375" customWidth="1"/>
    <col min="9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8" width="12.44140625" customWidth="1"/>
    <col min="19" max="20" width="12.33203125" customWidth="1"/>
    <col min="21" max="29" width="8.6640625" customWidth="1"/>
  </cols>
  <sheetData>
    <row r="1" spans="2:20" ht="12.75" customHeight="1">
      <c r="B1" s="1" t="s">
        <v>50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>IF(D5="","",VLOOKUP(D5,$O$6:$P$46,2,FALSE))</f>
        <v/>
      </c>
      <c r="F5" s="18"/>
      <c r="G5" s="18"/>
      <c r="H5" s="18"/>
      <c r="I5" s="18"/>
      <c r="J5" s="19"/>
      <c r="K5" s="20"/>
      <c r="L5" s="21">
        <f t="shared" ref="L5:L259" si="1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ref="E6:E69" si="2">IF(D6="","",VLOOKUP(D6,$O$6:$P$46,2,FALSE))</f>
        <v/>
      </c>
      <c r="F6" s="18"/>
      <c r="G6" s="18"/>
      <c r="H6" s="18"/>
      <c r="I6" s="18"/>
      <c r="J6" s="19"/>
      <c r="K6" s="20"/>
      <c r="L6" s="21">
        <f t="shared" si="1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2"/>
        <v/>
      </c>
      <c r="F7" s="18"/>
      <c r="G7" s="18"/>
      <c r="H7" s="18"/>
      <c r="I7" s="18"/>
      <c r="J7" s="19"/>
      <c r="K7" s="20"/>
      <c r="L7" s="21">
        <f t="shared" si="1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2"/>
        <v/>
      </c>
      <c r="F8" s="18"/>
      <c r="G8" s="18"/>
      <c r="H8" s="18"/>
      <c r="I8" s="18"/>
      <c r="J8" s="19"/>
      <c r="K8" s="20"/>
      <c r="L8" s="21">
        <f t="shared" si="1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2"/>
        <v/>
      </c>
      <c r="F9" s="18"/>
      <c r="G9" s="18"/>
      <c r="H9" s="18"/>
      <c r="I9" s="18"/>
      <c r="J9" s="19"/>
      <c r="K9" s="20"/>
      <c r="L9" s="21">
        <f t="shared" si="1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2"/>
        <v/>
      </c>
      <c r="F10" s="18"/>
      <c r="G10" s="18"/>
      <c r="H10" s="18"/>
      <c r="I10" s="18"/>
      <c r="J10" s="19"/>
      <c r="K10" s="20"/>
      <c r="L10" s="21">
        <f t="shared" si="1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2"/>
        <v/>
      </c>
      <c r="F11" s="18"/>
      <c r="G11" s="18"/>
      <c r="H11" s="18"/>
      <c r="I11" s="18"/>
      <c r="J11" s="19"/>
      <c r="K11" s="20"/>
      <c r="L11" s="21">
        <f t="shared" si="1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2"/>
        <v/>
      </c>
      <c r="F12" s="18"/>
      <c r="G12" s="18"/>
      <c r="H12" s="18"/>
      <c r="I12" s="18"/>
      <c r="J12" s="19"/>
      <c r="K12" s="20"/>
      <c r="L12" s="21">
        <f t="shared" si="1"/>
        <v>0</v>
      </c>
      <c r="O12" s="22"/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2"/>
        <v/>
      </c>
      <c r="F13" s="18"/>
      <c r="G13" s="18"/>
      <c r="H13" s="18"/>
      <c r="I13" s="18"/>
      <c r="J13" s="19"/>
      <c r="K13" s="20"/>
      <c r="L13" s="21">
        <f t="shared" si="1"/>
        <v>0</v>
      </c>
      <c r="O13" s="22"/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2"/>
        <v/>
      </c>
      <c r="F14" s="18"/>
      <c r="G14" s="18"/>
      <c r="H14" s="18"/>
      <c r="I14" s="18"/>
      <c r="J14" s="19"/>
      <c r="K14" s="20"/>
      <c r="L14" s="21">
        <f t="shared" si="1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2"/>
        <v/>
      </c>
      <c r="F15" s="18"/>
      <c r="G15" s="18"/>
      <c r="H15" s="18"/>
      <c r="I15" s="18"/>
      <c r="J15" s="19"/>
      <c r="K15" s="20"/>
      <c r="L15" s="21">
        <f t="shared" si="1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2"/>
        <v/>
      </c>
      <c r="F16" s="18"/>
      <c r="G16" s="18"/>
      <c r="H16" s="18"/>
      <c r="I16" s="18"/>
      <c r="J16" s="19"/>
      <c r="K16" s="20"/>
      <c r="L16" s="21">
        <f t="shared" si="1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2"/>
        <v/>
      </c>
      <c r="F17" s="18"/>
      <c r="G17" s="18"/>
      <c r="H17" s="18"/>
      <c r="I17" s="18"/>
      <c r="J17" s="19"/>
      <c r="K17" s="20"/>
      <c r="L17" s="21">
        <f t="shared" si="1"/>
        <v>0</v>
      </c>
      <c r="O17" s="18"/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2"/>
        <v/>
      </c>
      <c r="F18" s="18"/>
      <c r="G18" s="18"/>
      <c r="H18" s="18"/>
      <c r="I18" s="18"/>
      <c r="J18" s="19"/>
      <c r="K18" s="20"/>
      <c r="L18" s="21">
        <f t="shared" si="1"/>
        <v>0</v>
      </c>
      <c r="O18" s="18"/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2"/>
        <v/>
      </c>
      <c r="F19" s="18"/>
      <c r="G19" s="18"/>
      <c r="H19" s="18"/>
      <c r="I19" s="18"/>
      <c r="J19" s="19"/>
      <c r="K19" s="20"/>
      <c r="L19" s="21">
        <f t="shared" si="1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2"/>
        <v/>
      </c>
      <c r="F20" s="18"/>
      <c r="G20" s="18"/>
      <c r="H20" s="18"/>
      <c r="I20" s="18"/>
      <c r="J20" s="19"/>
      <c r="K20" s="20"/>
      <c r="L20" s="21">
        <f t="shared" si="1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2"/>
        <v/>
      </c>
      <c r="F21" s="18"/>
      <c r="G21" s="18"/>
      <c r="H21" s="18"/>
      <c r="I21" s="18"/>
      <c r="J21" s="19"/>
      <c r="K21" s="20"/>
      <c r="L21" s="21">
        <f t="shared" si="1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2"/>
        <v/>
      </c>
      <c r="F22" s="18"/>
      <c r="G22" s="18"/>
      <c r="H22" s="18"/>
      <c r="I22" s="18"/>
      <c r="J22" s="19"/>
      <c r="K22" s="20"/>
      <c r="L22" s="21">
        <f t="shared" si="1"/>
        <v>0</v>
      </c>
      <c r="O22" s="18"/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2"/>
        <v/>
      </c>
      <c r="F23" s="18"/>
      <c r="G23" s="18"/>
      <c r="H23" s="18"/>
      <c r="I23" s="18"/>
      <c r="J23" s="19"/>
      <c r="K23" s="20"/>
      <c r="L23" s="21">
        <f t="shared" si="1"/>
        <v>0</v>
      </c>
      <c r="O23" s="18"/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2"/>
        <v/>
      </c>
      <c r="F24" s="18"/>
      <c r="G24" s="18"/>
      <c r="H24" s="18"/>
      <c r="I24" s="18"/>
      <c r="J24" s="19"/>
      <c r="K24" s="20"/>
      <c r="L24" s="21">
        <f t="shared" si="1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2"/>
        <v/>
      </c>
      <c r="F25" s="18"/>
      <c r="G25" s="18"/>
      <c r="H25" s="18"/>
      <c r="I25" s="18"/>
      <c r="J25" s="19"/>
      <c r="K25" s="20"/>
      <c r="L25" s="21">
        <f t="shared" si="1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2"/>
        <v/>
      </c>
      <c r="F26" s="18"/>
      <c r="G26" s="18"/>
      <c r="H26" s="18"/>
      <c r="I26" s="18"/>
      <c r="J26" s="19"/>
      <c r="K26" s="20"/>
      <c r="L26" s="21">
        <f t="shared" si="1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2"/>
        <v/>
      </c>
      <c r="F27" s="18"/>
      <c r="G27" s="18"/>
      <c r="H27" s="18"/>
      <c r="I27" s="18"/>
      <c r="J27" s="19"/>
      <c r="K27" s="20"/>
      <c r="L27" s="21">
        <f t="shared" si="1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2"/>
        <v/>
      </c>
      <c r="F28" s="18"/>
      <c r="G28" s="18"/>
      <c r="H28" s="18"/>
      <c r="I28" s="18"/>
      <c r="J28" s="19"/>
      <c r="K28" s="20"/>
      <c r="L28" s="21">
        <f t="shared" si="1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2"/>
        <v/>
      </c>
      <c r="F29" s="18"/>
      <c r="G29" s="18"/>
      <c r="H29" s="18"/>
      <c r="I29" s="18"/>
      <c r="J29" s="19"/>
      <c r="K29" s="20"/>
      <c r="L29" s="21">
        <f t="shared" si="1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2"/>
        <v/>
      </c>
      <c r="F30" s="18"/>
      <c r="G30" s="18"/>
      <c r="H30" s="18"/>
      <c r="I30" s="18"/>
      <c r="J30" s="19"/>
      <c r="K30" s="20"/>
      <c r="L30" s="21">
        <f t="shared" si="1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2"/>
        <v/>
      </c>
      <c r="F31" s="18"/>
      <c r="G31" s="18"/>
      <c r="H31" s="18"/>
      <c r="I31" s="18"/>
      <c r="J31" s="19"/>
      <c r="K31" s="20"/>
      <c r="L31" s="21">
        <f t="shared" si="1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2"/>
        <v/>
      </c>
      <c r="F32" s="18"/>
      <c r="G32" s="18"/>
      <c r="H32" s="18"/>
      <c r="I32" s="18"/>
      <c r="J32" s="19"/>
      <c r="K32" s="20"/>
      <c r="L32" s="21">
        <f t="shared" si="1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2"/>
        <v/>
      </c>
      <c r="F33" s="18"/>
      <c r="G33" s="18"/>
      <c r="H33" s="18"/>
      <c r="I33" s="18"/>
      <c r="J33" s="19"/>
      <c r="K33" s="20"/>
      <c r="L33" s="21">
        <f t="shared" si="1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2"/>
        <v/>
      </c>
      <c r="F34" s="18"/>
      <c r="G34" s="18"/>
      <c r="H34" s="18"/>
      <c r="I34" s="18"/>
      <c r="J34" s="19"/>
      <c r="K34" s="20"/>
      <c r="L34" s="21">
        <f t="shared" si="1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2"/>
        <v/>
      </c>
      <c r="F35" s="18"/>
      <c r="G35" s="18"/>
      <c r="H35" s="18"/>
      <c r="I35" s="18"/>
      <c r="J35" s="19"/>
      <c r="K35" s="20"/>
      <c r="L35" s="21">
        <f t="shared" si="1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2"/>
        <v/>
      </c>
      <c r="F36" s="18"/>
      <c r="G36" s="18"/>
      <c r="H36" s="18"/>
      <c r="I36" s="18"/>
      <c r="J36" s="19"/>
      <c r="K36" s="20"/>
      <c r="L36" s="21">
        <f t="shared" si="1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2"/>
        <v/>
      </c>
      <c r="F37" s="18"/>
      <c r="G37" s="18"/>
      <c r="H37" s="18"/>
      <c r="I37" s="18"/>
      <c r="J37" s="19"/>
      <c r="K37" s="20"/>
      <c r="L37" s="21">
        <f t="shared" si="1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2"/>
        <v/>
      </c>
      <c r="F38" s="18"/>
      <c r="G38" s="18"/>
      <c r="H38" s="18"/>
      <c r="I38" s="18"/>
      <c r="J38" s="19"/>
      <c r="K38" s="20"/>
      <c r="L38" s="21">
        <f t="shared" si="1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2"/>
        <v/>
      </c>
      <c r="F39" s="18"/>
      <c r="G39" s="18"/>
      <c r="H39" s="18"/>
      <c r="I39" s="18"/>
      <c r="J39" s="19"/>
      <c r="K39" s="20"/>
      <c r="L39" s="21">
        <f t="shared" si="1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2"/>
        <v/>
      </c>
      <c r="F40" s="18"/>
      <c r="G40" s="18"/>
      <c r="H40" s="18"/>
      <c r="I40" s="18"/>
      <c r="J40" s="19"/>
      <c r="K40" s="20"/>
      <c r="L40" s="21">
        <f t="shared" si="1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2"/>
        <v/>
      </c>
      <c r="F41" s="18"/>
      <c r="G41" s="18"/>
      <c r="H41" s="18"/>
      <c r="I41" s="18"/>
      <c r="J41" s="19"/>
      <c r="K41" s="20"/>
      <c r="L41" s="21">
        <f t="shared" si="1"/>
        <v>0</v>
      </c>
      <c r="O41" s="22"/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2"/>
        <v/>
      </c>
      <c r="F42" s="18"/>
      <c r="G42" s="18"/>
      <c r="H42" s="18"/>
      <c r="I42" s="18"/>
      <c r="J42" s="19"/>
      <c r="K42" s="20"/>
      <c r="L42" s="21">
        <f t="shared" si="1"/>
        <v>0</v>
      </c>
      <c r="O42" s="22"/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2"/>
        <v/>
      </c>
      <c r="F43" s="18"/>
      <c r="G43" s="18"/>
      <c r="H43" s="18"/>
      <c r="I43" s="18"/>
      <c r="J43" s="19"/>
      <c r="K43" s="20"/>
      <c r="L43" s="21">
        <f t="shared" si="1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2"/>
        <v/>
      </c>
      <c r="F44" s="18"/>
      <c r="G44" s="18"/>
      <c r="H44" s="18"/>
      <c r="I44" s="18"/>
      <c r="J44" s="19"/>
      <c r="K44" s="20"/>
      <c r="L44" s="21">
        <f t="shared" si="1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2"/>
        <v/>
      </c>
      <c r="F45" s="18"/>
      <c r="G45" s="18"/>
      <c r="H45" s="18"/>
      <c r="I45" s="18"/>
      <c r="J45" s="19"/>
      <c r="K45" s="20"/>
      <c r="L45" s="21">
        <f t="shared" si="1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2"/>
        <v/>
      </c>
      <c r="F46" s="18"/>
      <c r="G46" s="18"/>
      <c r="H46" s="18"/>
      <c r="I46" s="18"/>
      <c r="J46" s="19"/>
      <c r="K46" s="20"/>
      <c r="L46" s="21">
        <f t="shared" si="1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2"/>
        <v/>
      </c>
      <c r="F47" s="18"/>
      <c r="G47" s="18"/>
      <c r="H47" s="18"/>
      <c r="I47" s="18"/>
      <c r="J47" s="19"/>
      <c r="K47" s="20"/>
      <c r="L47" s="21">
        <f t="shared" si="1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2"/>
        <v/>
      </c>
      <c r="F48" s="18"/>
      <c r="G48" s="18"/>
      <c r="H48" s="18"/>
      <c r="I48" s="18"/>
      <c r="J48" s="19"/>
      <c r="K48" s="20"/>
      <c r="L48" s="21">
        <f t="shared" si="1"/>
        <v>0</v>
      </c>
    </row>
    <row r="49" spans="2:12" ht="12.75" customHeight="1">
      <c r="B49" s="17"/>
      <c r="C49" s="18"/>
      <c r="D49" s="18"/>
      <c r="E49" s="18" t="str">
        <f t="shared" si="2"/>
        <v/>
      </c>
      <c r="F49" s="18"/>
      <c r="G49" s="18"/>
      <c r="H49" s="18"/>
      <c r="I49" s="18"/>
      <c r="J49" s="19"/>
      <c r="K49" s="20"/>
      <c r="L49" s="21">
        <f t="shared" si="1"/>
        <v>0</v>
      </c>
    </row>
    <row r="50" spans="2:12" ht="12.75" customHeight="1">
      <c r="B50" s="17"/>
      <c r="C50" s="18"/>
      <c r="D50" s="18"/>
      <c r="E50" s="18" t="str">
        <f t="shared" si="2"/>
        <v/>
      </c>
      <c r="F50" s="18"/>
      <c r="G50" s="18"/>
      <c r="H50" s="18"/>
      <c r="I50" s="18"/>
      <c r="J50" s="19"/>
      <c r="K50" s="20"/>
      <c r="L50" s="21">
        <f t="shared" si="1"/>
        <v>0</v>
      </c>
    </row>
    <row r="51" spans="2:12" ht="12.75" customHeight="1">
      <c r="B51" s="17"/>
      <c r="C51" s="18"/>
      <c r="D51" s="18"/>
      <c r="E51" s="18" t="str">
        <f t="shared" si="2"/>
        <v/>
      </c>
      <c r="F51" s="18"/>
      <c r="G51" s="18"/>
      <c r="H51" s="18"/>
      <c r="I51" s="18"/>
      <c r="J51" s="19"/>
      <c r="K51" s="20"/>
      <c r="L51" s="21">
        <f t="shared" si="1"/>
        <v>0</v>
      </c>
    </row>
    <row r="52" spans="2:12" ht="12.75" customHeight="1">
      <c r="B52" s="17"/>
      <c r="C52" s="18"/>
      <c r="D52" s="18"/>
      <c r="E52" s="18" t="str">
        <f t="shared" si="2"/>
        <v/>
      </c>
      <c r="F52" s="18"/>
      <c r="G52" s="18"/>
      <c r="H52" s="18"/>
      <c r="I52" s="18"/>
      <c r="J52" s="19"/>
      <c r="K52" s="20"/>
      <c r="L52" s="21">
        <f t="shared" si="1"/>
        <v>0</v>
      </c>
    </row>
    <row r="53" spans="2:12" ht="12.75" customHeight="1">
      <c r="B53" s="17"/>
      <c r="C53" s="18"/>
      <c r="D53" s="18"/>
      <c r="E53" s="18" t="str">
        <f t="shared" si="2"/>
        <v/>
      </c>
      <c r="F53" s="18"/>
      <c r="G53" s="18"/>
      <c r="H53" s="18"/>
      <c r="I53" s="18"/>
      <c r="J53" s="19"/>
      <c r="K53" s="20"/>
      <c r="L53" s="21">
        <f t="shared" si="1"/>
        <v>0</v>
      </c>
    </row>
    <row r="54" spans="2:12" ht="12.75" customHeight="1">
      <c r="B54" s="17"/>
      <c r="C54" s="18"/>
      <c r="D54" s="18"/>
      <c r="E54" s="18" t="str">
        <f t="shared" si="2"/>
        <v/>
      </c>
      <c r="F54" s="18"/>
      <c r="G54" s="18"/>
      <c r="H54" s="18"/>
      <c r="I54" s="18"/>
      <c r="J54" s="19"/>
      <c r="K54" s="20"/>
      <c r="L54" s="21">
        <f t="shared" si="1"/>
        <v>0</v>
      </c>
    </row>
    <row r="55" spans="2:12" ht="12.75" customHeight="1">
      <c r="B55" s="17"/>
      <c r="C55" s="18"/>
      <c r="D55" s="18"/>
      <c r="E55" s="18" t="str">
        <f t="shared" si="2"/>
        <v/>
      </c>
      <c r="F55" s="18"/>
      <c r="G55" s="18"/>
      <c r="H55" s="18"/>
      <c r="I55" s="18"/>
      <c r="J55" s="19"/>
      <c r="K55" s="20"/>
      <c r="L55" s="21">
        <f t="shared" si="1"/>
        <v>0</v>
      </c>
    </row>
    <row r="56" spans="2:12" ht="12.75" customHeight="1">
      <c r="B56" s="17"/>
      <c r="C56" s="18"/>
      <c r="D56" s="18"/>
      <c r="E56" s="18" t="str">
        <f t="shared" si="2"/>
        <v/>
      </c>
      <c r="F56" s="18"/>
      <c r="G56" s="18"/>
      <c r="H56" s="18"/>
      <c r="I56" s="18"/>
      <c r="J56" s="19"/>
      <c r="K56" s="20"/>
      <c r="L56" s="21">
        <f t="shared" si="1"/>
        <v>0</v>
      </c>
    </row>
    <row r="57" spans="2:12" ht="12.75" customHeight="1">
      <c r="B57" s="17"/>
      <c r="C57" s="18"/>
      <c r="D57" s="18"/>
      <c r="E57" s="18" t="str">
        <f t="shared" si="2"/>
        <v/>
      </c>
      <c r="F57" s="18"/>
      <c r="G57" s="18"/>
      <c r="H57" s="18"/>
      <c r="I57" s="18"/>
      <c r="J57" s="19"/>
      <c r="K57" s="20"/>
      <c r="L57" s="21">
        <f t="shared" si="1"/>
        <v>0</v>
      </c>
    </row>
    <row r="58" spans="2:12" ht="12.75" customHeight="1" thickBot="1">
      <c r="B58" s="25"/>
      <c r="C58" s="26"/>
      <c r="D58" s="26"/>
      <c r="E58" s="92" t="str">
        <f t="shared" si="2"/>
        <v/>
      </c>
      <c r="F58" s="26"/>
      <c r="G58" s="26"/>
      <c r="H58" s="26"/>
      <c r="I58" s="26"/>
      <c r="J58" s="27"/>
      <c r="K58" s="28"/>
      <c r="L58" s="29">
        <f t="shared" si="1"/>
        <v>0</v>
      </c>
    </row>
    <row r="59" spans="2:12" ht="12.75" customHeight="1">
      <c r="B59" s="30"/>
      <c r="C59" s="31"/>
      <c r="D59" s="31"/>
      <c r="E59" s="13" t="str">
        <f t="shared" si="2"/>
        <v/>
      </c>
      <c r="F59" s="31"/>
      <c r="G59" s="31"/>
      <c r="H59" s="31"/>
      <c r="I59" s="31"/>
      <c r="J59" s="32"/>
      <c r="K59" s="33"/>
      <c r="L59" s="16">
        <f t="shared" si="1"/>
        <v>0</v>
      </c>
    </row>
    <row r="60" spans="2:12" ht="12.75" customHeight="1">
      <c r="B60" s="17"/>
      <c r="C60" s="18"/>
      <c r="D60" s="18"/>
      <c r="E60" s="18" t="str">
        <f t="shared" si="2"/>
        <v/>
      </c>
      <c r="F60" s="18"/>
      <c r="G60" s="18"/>
      <c r="H60" s="18"/>
      <c r="I60" s="18"/>
      <c r="J60" s="19"/>
      <c r="K60" s="20"/>
      <c r="L60" s="21">
        <f t="shared" si="1"/>
        <v>0</v>
      </c>
    </row>
    <row r="61" spans="2:12" ht="12.75" customHeight="1">
      <c r="B61" s="17"/>
      <c r="C61" s="18"/>
      <c r="D61" s="18"/>
      <c r="E61" s="18" t="str">
        <f t="shared" si="2"/>
        <v/>
      </c>
      <c r="F61" s="18"/>
      <c r="G61" s="18"/>
      <c r="H61" s="18"/>
      <c r="I61" s="18"/>
      <c r="J61" s="19"/>
      <c r="K61" s="20"/>
      <c r="L61" s="21">
        <f t="shared" si="1"/>
        <v>0</v>
      </c>
    </row>
    <row r="62" spans="2:12" ht="12.75" customHeight="1">
      <c r="B62" s="17"/>
      <c r="C62" s="18"/>
      <c r="D62" s="18"/>
      <c r="E62" s="18" t="str">
        <f t="shared" si="2"/>
        <v/>
      </c>
      <c r="F62" s="18"/>
      <c r="G62" s="18"/>
      <c r="H62" s="18"/>
      <c r="I62" s="18"/>
      <c r="J62" s="19"/>
      <c r="K62" s="20"/>
      <c r="L62" s="21">
        <f t="shared" si="1"/>
        <v>0</v>
      </c>
    </row>
    <row r="63" spans="2:12" ht="12.75" customHeight="1">
      <c r="B63" s="17"/>
      <c r="C63" s="18"/>
      <c r="D63" s="18"/>
      <c r="E63" s="18" t="str">
        <f t="shared" si="2"/>
        <v/>
      </c>
      <c r="F63" s="18"/>
      <c r="G63" s="18"/>
      <c r="H63" s="18"/>
      <c r="I63" s="18"/>
      <c r="J63" s="19"/>
      <c r="K63" s="20"/>
      <c r="L63" s="21">
        <f t="shared" si="1"/>
        <v>0</v>
      </c>
    </row>
    <row r="64" spans="2:12" ht="12.75" customHeight="1">
      <c r="B64" s="17"/>
      <c r="C64" s="18"/>
      <c r="D64" s="18"/>
      <c r="E64" s="18" t="str">
        <f t="shared" si="2"/>
        <v/>
      </c>
      <c r="F64" s="18"/>
      <c r="G64" s="18"/>
      <c r="H64" s="18"/>
      <c r="I64" s="18"/>
      <c r="J64" s="19"/>
      <c r="K64" s="20"/>
      <c r="L64" s="21">
        <f t="shared" si="1"/>
        <v>0</v>
      </c>
    </row>
    <row r="65" spans="2:12" ht="12.75" customHeight="1">
      <c r="B65" s="17"/>
      <c r="C65" s="18"/>
      <c r="D65" s="18"/>
      <c r="E65" s="18" t="str">
        <f t="shared" si="2"/>
        <v/>
      </c>
      <c r="F65" s="18"/>
      <c r="G65" s="18"/>
      <c r="H65" s="18"/>
      <c r="I65" s="18"/>
      <c r="J65" s="19"/>
      <c r="K65" s="20"/>
      <c r="L65" s="21">
        <f t="shared" si="1"/>
        <v>0</v>
      </c>
    </row>
    <row r="66" spans="2:12" ht="12.75" customHeight="1">
      <c r="B66" s="17"/>
      <c r="C66" s="18"/>
      <c r="D66" s="18"/>
      <c r="E66" s="18" t="str">
        <f t="shared" si="2"/>
        <v/>
      </c>
      <c r="F66" s="18"/>
      <c r="G66" s="18"/>
      <c r="H66" s="18"/>
      <c r="I66" s="18"/>
      <c r="J66" s="19"/>
      <c r="K66" s="20"/>
      <c r="L66" s="21">
        <f t="shared" si="1"/>
        <v>0</v>
      </c>
    </row>
    <row r="67" spans="2:12" ht="12.75" customHeight="1">
      <c r="B67" s="17"/>
      <c r="C67" s="18"/>
      <c r="D67" s="18"/>
      <c r="E67" s="18" t="str">
        <f t="shared" si="2"/>
        <v/>
      </c>
      <c r="F67" s="18"/>
      <c r="G67" s="18"/>
      <c r="H67" s="18"/>
      <c r="I67" s="18"/>
      <c r="J67" s="19"/>
      <c r="K67" s="20"/>
      <c r="L67" s="21">
        <f t="shared" si="1"/>
        <v>0</v>
      </c>
    </row>
    <row r="68" spans="2:12" ht="12.75" customHeight="1">
      <c r="B68" s="17"/>
      <c r="C68" s="18"/>
      <c r="D68" s="18"/>
      <c r="E68" s="18" t="str">
        <f t="shared" si="2"/>
        <v/>
      </c>
      <c r="F68" s="18"/>
      <c r="G68" s="18"/>
      <c r="H68" s="18"/>
      <c r="I68" s="18"/>
      <c r="J68" s="19"/>
      <c r="K68" s="20"/>
      <c r="L68" s="21">
        <f t="shared" si="1"/>
        <v>0</v>
      </c>
    </row>
    <row r="69" spans="2:12" ht="12.75" customHeight="1">
      <c r="B69" s="17"/>
      <c r="C69" s="18"/>
      <c r="D69" s="18"/>
      <c r="E69" s="18" t="str">
        <f t="shared" si="2"/>
        <v/>
      </c>
      <c r="F69" s="18"/>
      <c r="G69" s="18"/>
      <c r="H69" s="18"/>
      <c r="I69" s="18"/>
      <c r="J69" s="19"/>
      <c r="K69" s="20"/>
      <c r="L69" s="21">
        <f t="shared" si="1"/>
        <v>0</v>
      </c>
    </row>
    <row r="70" spans="2:12" ht="12.75" customHeight="1">
      <c r="B70" s="17"/>
      <c r="C70" s="18"/>
      <c r="D70" s="18"/>
      <c r="E70" s="18" t="str">
        <f t="shared" ref="E70:E133" si="8">IF(D70="","",VLOOKUP(D70,$O$6:$P$46,2,FALSE))</f>
        <v/>
      </c>
      <c r="F70" s="18"/>
      <c r="G70" s="18"/>
      <c r="H70" s="18"/>
      <c r="I70" s="18"/>
      <c r="J70" s="19"/>
      <c r="K70" s="20"/>
      <c r="L70" s="21">
        <f t="shared" si="1"/>
        <v>0</v>
      </c>
    </row>
    <row r="71" spans="2:12" ht="12.75" customHeight="1">
      <c r="B71" s="17"/>
      <c r="C71" s="18"/>
      <c r="D71" s="18"/>
      <c r="E71" s="18" t="str">
        <f t="shared" si="8"/>
        <v/>
      </c>
      <c r="F71" s="18"/>
      <c r="G71" s="18"/>
      <c r="H71" s="18"/>
      <c r="I71" s="18"/>
      <c r="J71" s="19"/>
      <c r="K71" s="20"/>
      <c r="L71" s="21">
        <f t="shared" si="1"/>
        <v>0</v>
      </c>
    </row>
    <row r="72" spans="2:12" ht="12.75" customHeight="1">
      <c r="B72" s="17"/>
      <c r="C72" s="18"/>
      <c r="D72" s="18"/>
      <c r="E72" s="18" t="str">
        <f t="shared" si="8"/>
        <v/>
      </c>
      <c r="F72" s="18"/>
      <c r="G72" s="18"/>
      <c r="H72" s="18"/>
      <c r="I72" s="18"/>
      <c r="J72" s="19"/>
      <c r="K72" s="20"/>
      <c r="L72" s="21">
        <f t="shared" si="1"/>
        <v>0</v>
      </c>
    </row>
    <row r="73" spans="2:12" ht="12.75" customHeight="1">
      <c r="B73" s="17"/>
      <c r="C73" s="18"/>
      <c r="D73" s="18"/>
      <c r="E73" s="18" t="str">
        <f t="shared" si="8"/>
        <v/>
      </c>
      <c r="F73" s="18"/>
      <c r="G73" s="18"/>
      <c r="H73" s="18"/>
      <c r="I73" s="18"/>
      <c r="J73" s="19"/>
      <c r="K73" s="20"/>
      <c r="L73" s="21">
        <f t="shared" si="1"/>
        <v>0</v>
      </c>
    </row>
    <row r="74" spans="2:12" ht="12.75" customHeight="1">
      <c r="B74" s="17"/>
      <c r="C74" s="18"/>
      <c r="D74" s="18"/>
      <c r="E74" s="18" t="str">
        <f t="shared" si="8"/>
        <v/>
      </c>
      <c r="F74" s="18"/>
      <c r="G74" s="18"/>
      <c r="H74" s="18"/>
      <c r="I74" s="18"/>
      <c r="J74" s="19"/>
      <c r="K74" s="20"/>
      <c r="L74" s="21">
        <f t="shared" si="1"/>
        <v>0</v>
      </c>
    </row>
    <row r="75" spans="2:12" ht="12.75" customHeight="1">
      <c r="B75" s="17"/>
      <c r="C75" s="18"/>
      <c r="D75" s="18"/>
      <c r="E75" s="18" t="str">
        <f t="shared" si="8"/>
        <v/>
      </c>
      <c r="F75" s="18"/>
      <c r="G75" s="18"/>
      <c r="H75" s="18"/>
      <c r="I75" s="18"/>
      <c r="J75" s="19"/>
      <c r="K75" s="20"/>
      <c r="L75" s="21">
        <f t="shared" si="1"/>
        <v>0</v>
      </c>
    </row>
    <row r="76" spans="2:12" ht="12.75" customHeight="1">
      <c r="B76" s="17"/>
      <c r="C76" s="18"/>
      <c r="D76" s="18"/>
      <c r="E76" s="18" t="str">
        <f t="shared" si="8"/>
        <v/>
      </c>
      <c r="F76" s="18"/>
      <c r="G76" s="18"/>
      <c r="H76" s="18"/>
      <c r="I76" s="18"/>
      <c r="J76" s="19"/>
      <c r="K76" s="20"/>
      <c r="L76" s="21">
        <f t="shared" si="1"/>
        <v>0</v>
      </c>
    </row>
    <row r="77" spans="2:12" ht="12.75" customHeight="1">
      <c r="B77" s="17"/>
      <c r="C77" s="18"/>
      <c r="D77" s="18"/>
      <c r="E77" s="18" t="str">
        <f t="shared" si="8"/>
        <v/>
      </c>
      <c r="F77" s="18"/>
      <c r="G77" s="18"/>
      <c r="H77" s="18"/>
      <c r="I77" s="18"/>
      <c r="J77" s="19"/>
      <c r="K77" s="20"/>
      <c r="L77" s="21">
        <f t="shared" si="1"/>
        <v>0</v>
      </c>
    </row>
    <row r="78" spans="2:12" ht="12.75" customHeight="1">
      <c r="B78" s="17"/>
      <c r="C78" s="18"/>
      <c r="D78" s="18"/>
      <c r="E78" s="18" t="str">
        <f t="shared" si="8"/>
        <v/>
      </c>
      <c r="F78" s="18"/>
      <c r="G78" s="18"/>
      <c r="H78" s="18"/>
      <c r="I78" s="18"/>
      <c r="J78" s="19"/>
      <c r="K78" s="20"/>
      <c r="L78" s="21">
        <f t="shared" si="1"/>
        <v>0</v>
      </c>
    </row>
    <row r="79" spans="2:12" ht="12.75" customHeight="1">
      <c r="B79" s="17"/>
      <c r="C79" s="18"/>
      <c r="D79" s="18"/>
      <c r="E79" s="18" t="str">
        <f t="shared" si="8"/>
        <v/>
      </c>
      <c r="F79" s="18"/>
      <c r="G79" s="18"/>
      <c r="H79" s="18"/>
      <c r="I79" s="18"/>
      <c r="J79" s="19"/>
      <c r="K79" s="20"/>
      <c r="L79" s="21">
        <f t="shared" si="1"/>
        <v>0</v>
      </c>
    </row>
    <row r="80" spans="2:12" ht="12.75" customHeight="1">
      <c r="B80" s="17"/>
      <c r="C80" s="18"/>
      <c r="D80" s="18"/>
      <c r="E80" s="18" t="str">
        <f t="shared" si="8"/>
        <v/>
      </c>
      <c r="F80" s="18"/>
      <c r="G80" s="18"/>
      <c r="H80" s="18"/>
      <c r="I80" s="18"/>
      <c r="J80" s="19"/>
      <c r="K80" s="20"/>
      <c r="L80" s="21">
        <f t="shared" si="1"/>
        <v>0</v>
      </c>
    </row>
    <row r="81" spans="2:12" ht="12.75" customHeight="1">
      <c r="B81" s="17"/>
      <c r="C81" s="18"/>
      <c r="D81" s="18"/>
      <c r="E81" s="18" t="str">
        <f t="shared" si="8"/>
        <v/>
      </c>
      <c r="F81" s="18"/>
      <c r="G81" s="18"/>
      <c r="H81" s="18"/>
      <c r="I81" s="18"/>
      <c r="J81" s="19"/>
      <c r="K81" s="20"/>
      <c r="L81" s="21">
        <f t="shared" si="1"/>
        <v>0</v>
      </c>
    </row>
    <row r="82" spans="2:12" ht="12.75" customHeight="1">
      <c r="B82" s="17"/>
      <c r="C82" s="18"/>
      <c r="D82" s="18"/>
      <c r="E82" s="18" t="str">
        <f t="shared" si="8"/>
        <v/>
      </c>
      <c r="F82" s="18"/>
      <c r="G82" s="18"/>
      <c r="H82" s="18"/>
      <c r="I82" s="18"/>
      <c r="J82" s="19"/>
      <c r="K82" s="20"/>
      <c r="L82" s="21">
        <f t="shared" si="1"/>
        <v>0</v>
      </c>
    </row>
    <row r="83" spans="2:12" ht="12.75" customHeight="1">
      <c r="B83" s="17"/>
      <c r="C83" s="18"/>
      <c r="D83" s="18"/>
      <c r="E83" s="18" t="str">
        <f t="shared" si="8"/>
        <v/>
      </c>
      <c r="F83" s="18"/>
      <c r="G83" s="18"/>
      <c r="H83" s="18"/>
      <c r="I83" s="18"/>
      <c r="J83" s="19"/>
      <c r="K83" s="20"/>
      <c r="L83" s="21">
        <f t="shared" si="1"/>
        <v>0</v>
      </c>
    </row>
    <row r="84" spans="2:12" ht="12.75" customHeight="1">
      <c r="B84" s="17"/>
      <c r="C84" s="18"/>
      <c r="D84" s="18"/>
      <c r="E84" s="18" t="str">
        <f t="shared" si="8"/>
        <v/>
      </c>
      <c r="F84" s="18"/>
      <c r="G84" s="18"/>
      <c r="H84" s="18"/>
      <c r="I84" s="18"/>
      <c r="J84" s="19"/>
      <c r="K84" s="20"/>
      <c r="L84" s="21">
        <f t="shared" si="1"/>
        <v>0</v>
      </c>
    </row>
    <row r="85" spans="2:12" ht="12.75" customHeight="1">
      <c r="B85" s="17"/>
      <c r="C85" s="18"/>
      <c r="D85" s="18"/>
      <c r="E85" s="18" t="str">
        <f t="shared" si="8"/>
        <v/>
      </c>
      <c r="F85" s="18"/>
      <c r="G85" s="18"/>
      <c r="H85" s="18"/>
      <c r="I85" s="18"/>
      <c r="J85" s="19"/>
      <c r="K85" s="20"/>
      <c r="L85" s="21">
        <f t="shared" si="1"/>
        <v>0</v>
      </c>
    </row>
    <row r="86" spans="2:12" ht="12.75" customHeight="1">
      <c r="B86" s="17"/>
      <c r="C86" s="18"/>
      <c r="D86" s="18"/>
      <c r="E86" s="18" t="str">
        <f t="shared" si="8"/>
        <v/>
      </c>
      <c r="F86" s="18"/>
      <c r="G86" s="18"/>
      <c r="H86" s="18"/>
      <c r="I86" s="18"/>
      <c r="J86" s="19"/>
      <c r="K86" s="20"/>
      <c r="L86" s="21">
        <f t="shared" si="1"/>
        <v>0</v>
      </c>
    </row>
    <row r="87" spans="2:12" ht="12.75" customHeight="1">
      <c r="B87" s="17"/>
      <c r="C87" s="18"/>
      <c r="D87" s="18"/>
      <c r="E87" s="18" t="str">
        <f t="shared" si="8"/>
        <v/>
      </c>
      <c r="F87" s="18"/>
      <c r="G87" s="18"/>
      <c r="H87" s="18"/>
      <c r="I87" s="18"/>
      <c r="J87" s="19"/>
      <c r="K87" s="20"/>
      <c r="L87" s="21">
        <f t="shared" si="1"/>
        <v>0</v>
      </c>
    </row>
    <row r="88" spans="2:12" ht="12.75" customHeight="1">
      <c r="B88" s="17"/>
      <c r="C88" s="18"/>
      <c r="D88" s="18"/>
      <c r="E88" s="18" t="str">
        <f t="shared" si="8"/>
        <v/>
      </c>
      <c r="F88" s="18"/>
      <c r="G88" s="18"/>
      <c r="H88" s="18"/>
      <c r="I88" s="18"/>
      <c r="J88" s="19"/>
      <c r="K88" s="20"/>
      <c r="L88" s="21">
        <f t="shared" si="1"/>
        <v>0</v>
      </c>
    </row>
    <row r="89" spans="2:12" ht="12.75" customHeight="1">
      <c r="B89" s="17"/>
      <c r="C89" s="18"/>
      <c r="D89" s="18"/>
      <c r="E89" s="18" t="str">
        <f t="shared" si="8"/>
        <v/>
      </c>
      <c r="F89" s="18"/>
      <c r="G89" s="18"/>
      <c r="H89" s="18"/>
      <c r="I89" s="18"/>
      <c r="J89" s="19"/>
      <c r="K89" s="20"/>
      <c r="L89" s="21">
        <f t="shared" si="1"/>
        <v>0</v>
      </c>
    </row>
    <row r="90" spans="2:12" ht="12.75" customHeight="1">
      <c r="B90" s="17"/>
      <c r="C90" s="18"/>
      <c r="D90" s="18"/>
      <c r="E90" s="18" t="str">
        <f t="shared" si="8"/>
        <v/>
      </c>
      <c r="F90" s="18"/>
      <c r="G90" s="18"/>
      <c r="H90" s="18"/>
      <c r="I90" s="18"/>
      <c r="J90" s="19"/>
      <c r="K90" s="20"/>
      <c r="L90" s="21">
        <f t="shared" si="1"/>
        <v>0</v>
      </c>
    </row>
    <row r="91" spans="2:12" ht="12.75" customHeight="1">
      <c r="B91" s="17"/>
      <c r="C91" s="18"/>
      <c r="D91" s="18"/>
      <c r="E91" s="18" t="str">
        <f t="shared" si="8"/>
        <v/>
      </c>
      <c r="F91" s="18"/>
      <c r="G91" s="18"/>
      <c r="H91" s="18"/>
      <c r="I91" s="18"/>
      <c r="J91" s="19"/>
      <c r="K91" s="20"/>
      <c r="L91" s="21">
        <f t="shared" si="1"/>
        <v>0</v>
      </c>
    </row>
    <row r="92" spans="2:12" ht="12.75" customHeight="1">
      <c r="B92" s="17"/>
      <c r="C92" s="18"/>
      <c r="D92" s="18"/>
      <c r="E92" s="18" t="str">
        <f t="shared" si="8"/>
        <v/>
      </c>
      <c r="F92" s="18"/>
      <c r="G92" s="18"/>
      <c r="H92" s="18"/>
      <c r="I92" s="18"/>
      <c r="J92" s="19"/>
      <c r="K92" s="20"/>
      <c r="L92" s="21">
        <f t="shared" si="1"/>
        <v>0</v>
      </c>
    </row>
    <row r="93" spans="2:12" ht="12.75" customHeight="1">
      <c r="B93" s="17"/>
      <c r="C93" s="18"/>
      <c r="D93" s="18"/>
      <c r="E93" s="18" t="str">
        <f t="shared" si="8"/>
        <v/>
      </c>
      <c r="F93" s="18"/>
      <c r="G93" s="18"/>
      <c r="H93" s="18"/>
      <c r="I93" s="18"/>
      <c r="J93" s="19"/>
      <c r="K93" s="20"/>
      <c r="L93" s="21">
        <f t="shared" si="1"/>
        <v>0</v>
      </c>
    </row>
    <row r="94" spans="2:12" ht="12.75" customHeight="1">
      <c r="B94" s="17"/>
      <c r="C94" s="18"/>
      <c r="D94" s="18"/>
      <c r="E94" s="18" t="str">
        <f t="shared" si="8"/>
        <v/>
      </c>
      <c r="F94" s="18"/>
      <c r="G94" s="18"/>
      <c r="H94" s="18"/>
      <c r="I94" s="18"/>
      <c r="J94" s="19"/>
      <c r="K94" s="20"/>
      <c r="L94" s="21">
        <f t="shared" si="1"/>
        <v>0</v>
      </c>
    </row>
    <row r="95" spans="2:12" ht="12.75" customHeight="1">
      <c r="B95" s="17"/>
      <c r="C95" s="18"/>
      <c r="D95" s="18"/>
      <c r="E95" s="18" t="str">
        <f t="shared" si="8"/>
        <v/>
      </c>
      <c r="F95" s="18"/>
      <c r="G95" s="18"/>
      <c r="H95" s="18"/>
      <c r="I95" s="18"/>
      <c r="J95" s="19"/>
      <c r="K95" s="20"/>
      <c r="L95" s="21">
        <f t="shared" si="1"/>
        <v>0</v>
      </c>
    </row>
    <row r="96" spans="2:12" ht="12.75" customHeight="1">
      <c r="B96" s="17"/>
      <c r="C96" s="18"/>
      <c r="D96" s="18"/>
      <c r="E96" s="18" t="str">
        <f t="shared" si="8"/>
        <v/>
      </c>
      <c r="F96" s="18"/>
      <c r="G96" s="18"/>
      <c r="H96" s="18"/>
      <c r="I96" s="18"/>
      <c r="J96" s="19"/>
      <c r="K96" s="20"/>
      <c r="L96" s="21">
        <f t="shared" si="1"/>
        <v>0</v>
      </c>
    </row>
    <row r="97" spans="2:12" ht="12.75" customHeight="1">
      <c r="B97" s="17"/>
      <c r="C97" s="18"/>
      <c r="D97" s="18"/>
      <c r="E97" s="18" t="str">
        <f t="shared" si="8"/>
        <v/>
      </c>
      <c r="F97" s="18"/>
      <c r="G97" s="18"/>
      <c r="H97" s="18"/>
      <c r="I97" s="18"/>
      <c r="J97" s="19"/>
      <c r="K97" s="20"/>
      <c r="L97" s="21">
        <f t="shared" si="1"/>
        <v>0</v>
      </c>
    </row>
    <row r="98" spans="2:12" ht="12.75" customHeight="1">
      <c r="B98" s="17"/>
      <c r="C98" s="18"/>
      <c r="D98" s="18"/>
      <c r="E98" s="18" t="str">
        <f t="shared" si="8"/>
        <v/>
      </c>
      <c r="F98" s="18"/>
      <c r="G98" s="18"/>
      <c r="H98" s="18"/>
      <c r="I98" s="18"/>
      <c r="J98" s="19"/>
      <c r="K98" s="20"/>
      <c r="L98" s="21">
        <f t="shared" si="1"/>
        <v>0</v>
      </c>
    </row>
    <row r="99" spans="2:12" ht="12.75" customHeight="1">
      <c r="B99" s="17"/>
      <c r="C99" s="18"/>
      <c r="D99" s="18"/>
      <c r="E99" s="18" t="str">
        <f t="shared" si="8"/>
        <v/>
      </c>
      <c r="F99" s="18"/>
      <c r="G99" s="18"/>
      <c r="H99" s="18"/>
      <c r="I99" s="18"/>
      <c r="J99" s="19"/>
      <c r="K99" s="20"/>
      <c r="L99" s="21">
        <f t="shared" si="1"/>
        <v>0</v>
      </c>
    </row>
    <row r="100" spans="2:12" ht="12.75" customHeight="1">
      <c r="B100" s="17"/>
      <c r="C100" s="18"/>
      <c r="D100" s="18"/>
      <c r="E100" s="18" t="str">
        <f t="shared" si="8"/>
        <v/>
      </c>
      <c r="F100" s="18"/>
      <c r="G100" s="18"/>
      <c r="H100" s="18"/>
      <c r="I100" s="18"/>
      <c r="J100" s="19"/>
      <c r="K100" s="20"/>
      <c r="L100" s="21">
        <f t="shared" si="1"/>
        <v>0</v>
      </c>
    </row>
    <row r="101" spans="2:12" ht="12.75" customHeight="1">
      <c r="B101" s="17"/>
      <c r="C101" s="18"/>
      <c r="D101" s="18"/>
      <c r="E101" s="18" t="str">
        <f t="shared" si="8"/>
        <v/>
      </c>
      <c r="F101" s="18"/>
      <c r="G101" s="18"/>
      <c r="H101" s="18"/>
      <c r="I101" s="18"/>
      <c r="J101" s="19"/>
      <c r="K101" s="20"/>
      <c r="L101" s="21">
        <f t="shared" si="1"/>
        <v>0</v>
      </c>
    </row>
    <row r="102" spans="2:12" ht="12.75" customHeight="1">
      <c r="B102" s="17"/>
      <c r="C102" s="18"/>
      <c r="D102" s="18"/>
      <c r="E102" s="18" t="str">
        <f t="shared" si="8"/>
        <v/>
      </c>
      <c r="F102" s="18"/>
      <c r="G102" s="18"/>
      <c r="H102" s="18"/>
      <c r="I102" s="18"/>
      <c r="J102" s="19"/>
      <c r="K102" s="20"/>
      <c r="L102" s="21">
        <f t="shared" si="1"/>
        <v>0</v>
      </c>
    </row>
    <row r="103" spans="2:12" ht="12.75" customHeight="1">
      <c r="B103" s="17"/>
      <c r="C103" s="18"/>
      <c r="D103" s="18"/>
      <c r="E103" s="18" t="str">
        <f t="shared" si="8"/>
        <v/>
      </c>
      <c r="F103" s="18"/>
      <c r="G103" s="18"/>
      <c r="H103" s="18"/>
      <c r="I103" s="18"/>
      <c r="J103" s="19"/>
      <c r="K103" s="20"/>
      <c r="L103" s="21">
        <f t="shared" si="1"/>
        <v>0</v>
      </c>
    </row>
    <row r="104" spans="2:12" ht="12.75" customHeight="1">
      <c r="B104" s="17"/>
      <c r="C104" s="18"/>
      <c r="D104" s="18"/>
      <c r="E104" s="18" t="str">
        <f t="shared" si="8"/>
        <v/>
      </c>
      <c r="F104" s="18"/>
      <c r="G104" s="18"/>
      <c r="H104" s="18"/>
      <c r="I104" s="18"/>
      <c r="J104" s="19"/>
      <c r="K104" s="20"/>
      <c r="L104" s="21">
        <f t="shared" si="1"/>
        <v>0</v>
      </c>
    </row>
    <row r="105" spans="2:12" ht="12.75" customHeight="1">
      <c r="B105" s="17"/>
      <c r="C105" s="18"/>
      <c r="D105" s="18"/>
      <c r="E105" s="18" t="str">
        <f t="shared" si="8"/>
        <v/>
      </c>
      <c r="F105" s="18"/>
      <c r="G105" s="18"/>
      <c r="H105" s="18"/>
      <c r="I105" s="18"/>
      <c r="J105" s="19"/>
      <c r="K105" s="20"/>
      <c r="L105" s="21">
        <f t="shared" si="1"/>
        <v>0</v>
      </c>
    </row>
    <row r="106" spans="2:12" ht="12.75" customHeight="1">
      <c r="B106" s="17"/>
      <c r="C106" s="18"/>
      <c r="D106" s="18"/>
      <c r="E106" s="18" t="str">
        <f t="shared" si="8"/>
        <v/>
      </c>
      <c r="F106" s="18"/>
      <c r="G106" s="18"/>
      <c r="H106" s="18"/>
      <c r="I106" s="18"/>
      <c r="J106" s="19"/>
      <c r="K106" s="20"/>
      <c r="L106" s="21">
        <f t="shared" si="1"/>
        <v>0</v>
      </c>
    </row>
    <row r="107" spans="2:12" ht="12.75" customHeight="1">
      <c r="B107" s="17"/>
      <c r="C107" s="18"/>
      <c r="D107" s="18"/>
      <c r="E107" s="18" t="str">
        <f t="shared" si="8"/>
        <v/>
      </c>
      <c r="F107" s="18"/>
      <c r="G107" s="18"/>
      <c r="H107" s="18"/>
      <c r="I107" s="18"/>
      <c r="J107" s="19"/>
      <c r="K107" s="20"/>
      <c r="L107" s="21">
        <f t="shared" si="1"/>
        <v>0</v>
      </c>
    </row>
    <row r="108" spans="2:12" ht="12.75" customHeight="1">
      <c r="B108" s="17"/>
      <c r="C108" s="18"/>
      <c r="D108" s="18"/>
      <c r="E108" s="18" t="str">
        <f t="shared" si="8"/>
        <v/>
      </c>
      <c r="F108" s="18"/>
      <c r="G108" s="18"/>
      <c r="H108" s="18"/>
      <c r="I108" s="18"/>
      <c r="J108" s="19"/>
      <c r="K108" s="20"/>
      <c r="L108" s="21">
        <f t="shared" si="1"/>
        <v>0</v>
      </c>
    </row>
    <row r="109" spans="2:12" ht="12.75" customHeight="1">
      <c r="B109" s="17"/>
      <c r="C109" s="18"/>
      <c r="D109" s="18"/>
      <c r="E109" s="18" t="str">
        <f t="shared" si="8"/>
        <v/>
      </c>
      <c r="F109" s="18"/>
      <c r="G109" s="18"/>
      <c r="H109" s="18"/>
      <c r="I109" s="18"/>
      <c r="J109" s="19"/>
      <c r="K109" s="20"/>
      <c r="L109" s="21">
        <f t="shared" si="1"/>
        <v>0</v>
      </c>
    </row>
    <row r="110" spans="2:12" ht="12.75" customHeight="1">
      <c r="B110" s="17"/>
      <c r="C110" s="18"/>
      <c r="D110" s="18"/>
      <c r="E110" s="18" t="str">
        <f t="shared" si="8"/>
        <v/>
      </c>
      <c r="F110" s="18"/>
      <c r="G110" s="18"/>
      <c r="H110" s="18"/>
      <c r="I110" s="18"/>
      <c r="J110" s="19"/>
      <c r="K110" s="20"/>
      <c r="L110" s="21">
        <f t="shared" si="1"/>
        <v>0</v>
      </c>
    </row>
    <row r="111" spans="2:12" ht="12.75" customHeight="1">
      <c r="B111" s="17"/>
      <c r="C111" s="18"/>
      <c r="D111" s="18"/>
      <c r="E111" s="18" t="str">
        <f t="shared" si="8"/>
        <v/>
      </c>
      <c r="F111" s="18"/>
      <c r="G111" s="18"/>
      <c r="H111" s="18"/>
      <c r="I111" s="18"/>
      <c r="J111" s="19"/>
      <c r="K111" s="20"/>
      <c r="L111" s="21">
        <f t="shared" si="1"/>
        <v>0</v>
      </c>
    </row>
    <row r="112" spans="2:12" ht="12.75" customHeight="1">
      <c r="B112" s="17"/>
      <c r="C112" s="18"/>
      <c r="D112" s="18"/>
      <c r="E112" s="18" t="str">
        <f t="shared" si="8"/>
        <v/>
      </c>
      <c r="F112" s="18"/>
      <c r="G112" s="18"/>
      <c r="H112" s="18"/>
      <c r="I112" s="18"/>
      <c r="J112" s="19"/>
      <c r="K112" s="20"/>
      <c r="L112" s="21">
        <f t="shared" si="1"/>
        <v>0</v>
      </c>
    </row>
    <row r="113" spans="2:12" ht="12.75" customHeight="1">
      <c r="B113" s="17"/>
      <c r="C113" s="18"/>
      <c r="D113" s="18"/>
      <c r="E113" s="18" t="str">
        <f t="shared" si="8"/>
        <v/>
      </c>
      <c r="F113" s="18"/>
      <c r="G113" s="18"/>
      <c r="H113" s="18"/>
      <c r="I113" s="18"/>
      <c r="J113" s="19"/>
      <c r="K113" s="20"/>
      <c r="L113" s="21">
        <f t="shared" si="1"/>
        <v>0</v>
      </c>
    </row>
    <row r="114" spans="2:12" ht="12.75" customHeight="1">
      <c r="B114" s="17"/>
      <c r="C114" s="18"/>
      <c r="D114" s="18"/>
      <c r="E114" s="18" t="str">
        <f t="shared" si="8"/>
        <v/>
      </c>
      <c r="F114" s="18"/>
      <c r="G114" s="18"/>
      <c r="H114" s="18"/>
      <c r="I114" s="18"/>
      <c r="J114" s="19"/>
      <c r="K114" s="20"/>
      <c r="L114" s="21">
        <f t="shared" si="1"/>
        <v>0</v>
      </c>
    </row>
    <row r="115" spans="2:12" ht="12.75" customHeight="1">
      <c r="B115" s="17"/>
      <c r="C115" s="18"/>
      <c r="D115" s="18"/>
      <c r="E115" s="18" t="str">
        <f t="shared" si="8"/>
        <v/>
      </c>
      <c r="F115" s="18"/>
      <c r="G115" s="18"/>
      <c r="H115" s="18"/>
      <c r="I115" s="18"/>
      <c r="J115" s="19"/>
      <c r="K115" s="20"/>
      <c r="L115" s="21">
        <f t="shared" si="1"/>
        <v>0</v>
      </c>
    </row>
    <row r="116" spans="2:12" ht="12.75" customHeight="1" thickBot="1">
      <c r="B116" s="25"/>
      <c r="C116" s="26"/>
      <c r="D116" s="26"/>
      <c r="E116" s="92" t="str">
        <f t="shared" si="8"/>
        <v/>
      </c>
      <c r="F116" s="26"/>
      <c r="G116" s="26"/>
      <c r="H116" s="26"/>
      <c r="I116" s="26"/>
      <c r="J116" s="27"/>
      <c r="K116" s="28"/>
      <c r="L116" s="29">
        <f t="shared" si="1"/>
        <v>0</v>
      </c>
    </row>
    <row r="117" spans="2:12" ht="12.75" customHeight="1">
      <c r="B117" s="30"/>
      <c r="C117" s="31"/>
      <c r="D117" s="31"/>
      <c r="E117" s="13" t="str">
        <f t="shared" si="8"/>
        <v/>
      </c>
      <c r="F117" s="31"/>
      <c r="G117" s="31"/>
      <c r="H117" s="31"/>
      <c r="I117" s="31"/>
      <c r="J117" s="32"/>
      <c r="K117" s="33"/>
      <c r="L117" s="16">
        <f t="shared" si="1"/>
        <v>0</v>
      </c>
    </row>
    <row r="118" spans="2:12" ht="12.75" customHeight="1">
      <c r="B118" s="17"/>
      <c r="C118" s="18"/>
      <c r="D118" s="18"/>
      <c r="E118" s="18" t="str">
        <f t="shared" si="8"/>
        <v/>
      </c>
      <c r="F118" s="18"/>
      <c r="G118" s="18"/>
      <c r="H118" s="18"/>
      <c r="I118" s="18"/>
      <c r="J118" s="19"/>
      <c r="K118" s="20"/>
      <c r="L118" s="21">
        <f t="shared" si="1"/>
        <v>0</v>
      </c>
    </row>
    <row r="119" spans="2:12" ht="12.75" customHeight="1">
      <c r="B119" s="17"/>
      <c r="C119" s="18"/>
      <c r="D119" s="18"/>
      <c r="E119" s="18" t="str">
        <f t="shared" si="8"/>
        <v/>
      </c>
      <c r="F119" s="18"/>
      <c r="G119" s="18"/>
      <c r="H119" s="18"/>
      <c r="I119" s="18"/>
      <c r="J119" s="19"/>
      <c r="K119" s="20"/>
      <c r="L119" s="21">
        <f t="shared" si="1"/>
        <v>0</v>
      </c>
    </row>
    <row r="120" spans="2:12" ht="12.75" customHeight="1">
      <c r="B120" s="17"/>
      <c r="C120" s="18"/>
      <c r="D120" s="18"/>
      <c r="E120" s="18" t="str">
        <f t="shared" si="8"/>
        <v/>
      </c>
      <c r="F120" s="18"/>
      <c r="G120" s="18"/>
      <c r="H120" s="18"/>
      <c r="I120" s="18"/>
      <c r="J120" s="19"/>
      <c r="K120" s="20"/>
      <c r="L120" s="21">
        <f t="shared" si="1"/>
        <v>0</v>
      </c>
    </row>
    <row r="121" spans="2:12" ht="12.75" customHeight="1">
      <c r="B121" s="17"/>
      <c r="C121" s="18"/>
      <c r="D121" s="18"/>
      <c r="E121" s="18" t="str">
        <f t="shared" si="8"/>
        <v/>
      </c>
      <c r="F121" s="18"/>
      <c r="G121" s="18"/>
      <c r="H121" s="18"/>
      <c r="I121" s="18"/>
      <c r="J121" s="19"/>
      <c r="K121" s="20"/>
      <c r="L121" s="21">
        <f t="shared" si="1"/>
        <v>0</v>
      </c>
    </row>
    <row r="122" spans="2:12" ht="12.75" customHeight="1">
      <c r="B122" s="17"/>
      <c r="C122" s="18"/>
      <c r="D122" s="18"/>
      <c r="E122" s="18" t="str">
        <f t="shared" si="8"/>
        <v/>
      </c>
      <c r="F122" s="18"/>
      <c r="G122" s="18"/>
      <c r="H122" s="18"/>
      <c r="I122" s="18"/>
      <c r="J122" s="19"/>
      <c r="K122" s="20"/>
      <c r="L122" s="21">
        <f t="shared" si="1"/>
        <v>0</v>
      </c>
    </row>
    <row r="123" spans="2:12" ht="12.75" customHeight="1">
      <c r="B123" s="17"/>
      <c r="C123" s="18"/>
      <c r="D123" s="18"/>
      <c r="E123" s="18" t="str">
        <f t="shared" si="8"/>
        <v/>
      </c>
      <c r="F123" s="18"/>
      <c r="G123" s="18"/>
      <c r="H123" s="18"/>
      <c r="I123" s="18"/>
      <c r="J123" s="19"/>
      <c r="K123" s="20"/>
      <c r="L123" s="21">
        <f t="shared" si="1"/>
        <v>0</v>
      </c>
    </row>
    <row r="124" spans="2:12" ht="12.75" customHeight="1">
      <c r="B124" s="17"/>
      <c r="C124" s="18"/>
      <c r="D124" s="18"/>
      <c r="E124" s="18" t="str">
        <f t="shared" si="8"/>
        <v/>
      </c>
      <c r="F124" s="18"/>
      <c r="G124" s="18"/>
      <c r="H124" s="18"/>
      <c r="I124" s="18"/>
      <c r="J124" s="19"/>
      <c r="K124" s="20"/>
      <c r="L124" s="21">
        <f t="shared" si="1"/>
        <v>0</v>
      </c>
    </row>
    <row r="125" spans="2:12" ht="12.75" customHeight="1">
      <c r="B125" s="17"/>
      <c r="C125" s="18"/>
      <c r="D125" s="18"/>
      <c r="E125" s="18" t="str">
        <f t="shared" si="8"/>
        <v/>
      </c>
      <c r="F125" s="18"/>
      <c r="G125" s="18"/>
      <c r="H125" s="18"/>
      <c r="I125" s="18"/>
      <c r="J125" s="19"/>
      <c r="K125" s="20"/>
      <c r="L125" s="21">
        <f t="shared" si="1"/>
        <v>0</v>
      </c>
    </row>
    <row r="126" spans="2:12" ht="12.75" customHeight="1">
      <c r="B126" s="17"/>
      <c r="C126" s="18"/>
      <c r="D126" s="18"/>
      <c r="E126" s="18" t="str">
        <f t="shared" si="8"/>
        <v/>
      </c>
      <c r="F126" s="18"/>
      <c r="G126" s="18"/>
      <c r="H126" s="18"/>
      <c r="I126" s="18"/>
      <c r="J126" s="19"/>
      <c r="K126" s="20"/>
      <c r="L126" s="21">
        <f t="shared" si="1"/>
        <v>0</v>
      </c>
    </row>
    <row r="127" spans="2:12" ht="12.75" customHeight="1">
      <c r="B127" s="17"/>
      <c r="C127" s="18"/>
      <c r="D127" s="18"/>
      <c r="E127" s="18" t="str">
        <f t="shared" si="8"/>
        <v/>
      </c>
      <c r="F127" s="18"/>
      <c r="G127" s="18"/>
      <c r="H127" s="18"/>
      <c r="I127" s="18"/>
      <c r="J127" s="19"/>
      <c r="K127" s="20"/>
      <c r="L127" s="21">
        <f t="shared" si="1"/>
        <v>0</v>
      </c>
    </row>
    <row r="128" spans="2:12" ht="12.75" customHeight="1">
      <c r="B128" s="17"/>
      <c r="C128" s="18"/>
      <c r="D128" s="18"/>
      <c r="E128" s="18" t="str">
        <f t="shared" si="8"/>
        <v/>
      </c>
      <c r="F128" s="18"/>
      <c r="G128" s="18"/>
      <c r="H128" s="18"/>
      <c r="I128" s="18"/>
      <c r="J128" s="19"/>
      <c r="K128" s="20"/>
      <c r="L128" s="21">
        <f t="shared" si="1"/>
        <v>0</v>
      </c>
    </row>
    <row r="129" spans="2:12" ht="12.75" customHeight="1">
      <c r="B129" s="17"/>
      <c r="C129" s="18"/>
      <c r="D129" s="18"/>
      <c r="E129" s="18" t="str">
        <f t="shared" si="8"/>
        <v/>
      </c>
      <c r="F129" s="18"/>
      <c r="G129" s="18"/>
      <c r="H129" s="18"/>
      <c r="I129" s="18"/>
      <c r="J129" s="19"/>
      <c r="K129" s="20"/>
      <c r="L129" s="21">
        <f t="shared" si="1"/>
        <v>0</v>
      </c>
    </row>
    <row r="130" spans="2:12" ht="12.75" customHeight="1">
      <c r="B130" s="17"/>
      <c r="C130" s="18"/>
      <c r="D130" s="18"/>
      <c r="E130" s="18" t="str">
        <f t="shared" si="8"/>
        <v/>
      </c>
      <c r="F130" s="18"/>
      <c r="G130" s="18"/>
      <c r="H130" s="18"/>
      <c r="I130" s="18"/>
      <c r="J130" s="19"/>
      <c r="K130" s="20"/>
      <c r="L130" s="21">
        <f t="shared" si="1"/>
        <v>0</v>
      </c>
    </row>
    <row r="131" spans="2:12" ht="12.75" customHeight="1">
      <c r="B131" s="17"/>
      <c r="C131" s="18"/>
      <c r="D131" s="18"/>
      <c r="E131" s="18" t="str">
        <f t="shared" si="8"/>
        <v/>
      </c>
      <c r="F131" s="18"/>
      <c r="G131" s="18"/>
      <c r="H131" s="18"/>
      <c r="I131" s="18"/>
      <c r="J131" s="19"/>
      <c r="K131" s="20"/>
      <c r="L131" s="21">
        <f t="shared" si="1"/>
        <v>0</v>
      </c>
    </row>
    <row r="132" spans="2:12" ht="12.75" customHeight="1">
      <c r="B132" s="17"/>
      <c r="C132" s="18"/>
      <c r="D132" s="18"/>
      <c r="E132" s="18" t="str">
        <f t="shared" si="8"/>
        <v/>
      </c>
      <c r="F132" s="18"/>
      <c r="G132" s="18"/>
      <c r="H132" s="18"/>
      <c r="I132" s="18"/>
      <c r="J132" s="19"/>
      <c r="K132" s="20"/>
      <c r="L132" s="21">
        <f t="shared" si="1"/>
        <v>0</v>
      </c>
    </row>
    <row r="133" spans="2:12" ht="12.75" customHeight="1">
      <c r="B133" s="17"/>
      <c r="C133" s="18"/>
      <c r="D133" s="18"/>
      <c r="E133" s="18" t="str">
        <f t="shared" si="8"/>
        <v/>
      </c>
      <c r="F133" s="18"/>
      <c r="G133" s="18"/>
      <c r="H133" s="18"/>
      <c r="I133" s="18"/>
      <c r="J133" s="19"/>
      <c r="K133" s="20"/>
      <c r="L133" s="21">
        <f t="shared" si="1"/>
        <v>0</v>
      </c>
    </row>
    <row r="134" spans="2:12" ht="12.75" customHeight="1">
      <c r="B134" s="17"/>
      <c r="C134" s="18"/>
      <c r="D134" s="18"/>
      <c r="E134" s="18" t="str">
        <f t="shared" ref="E134:E197" si="9">IF(D134="","",VLOOKUP(D134,$O$6:$P$46,2,FALSE))</f>
        <v/>
      </c>
      <c r="F134" s="18"/>
      <c r="G134" s="18"/>
      <c r="H134" s="18"/>
      <c r="I134" s="18"/>
      <c r="J134" s="19"/>
      <c r="K134" s="20"/>
      <c r="L134" s="21">
        <f t="shared" si="1"/>
        <v>0</v>
      </c>
    </row>
    <row r="135" spans="2:12" ht="12.75" customHeight="1">
      <c r="B135" s="17"/>
      <c r="C135" s="18"/>
      <c r="D135" s="18"/>
      <c r="E135" s="18" t="str">
        <f t="shared" si="9"/>
        <v/>
      </c>
      <c r="F135" s="18"/>
      <c r="G135" s="18"/>
      <c r="H135" s="18"/>
      <c r="I135" s="18"/>
      <c r="J135" s="19"/>
      <c r="K135" s="20"/>
      <c r="L135" s="21">
        <f t="shared" si="1"/>
        <v>0</v>
      </c>
    </row>
    <row r="136" spans="2:12" ht="12.75" customHeight="1">
      <c r="B136" s="17"/>
      <c r="C136" s="18"/>
      <c r="D136" s="18"/>
      <c r="E136" s="18" t="str">
        <f t="shared" si="9"/>
        <v/>
      </c>
      <c r="F136" s="18"/>
      <c r="G136" s="18"/>
      <c r="H136" s="18"/>
      <c r="I136" s="18"/>
      <c r="J136" s="19"/>
      <c r="K136" s="20"/>
      <c r="L136" s="21">
        <f t="shared" si="1"/>
        <v>0</v>
      </c>
    </row>
    <row r="137" spans="2:12" ht="12.75" customHeight="1">
      <c r="B137" s="17"/>
      <c r="C137" s="18"/>
      <c r="D137" s="18"/>
      <c r="E137" s="18" t="str">
        <f t="shared" si="9"/>
        <v/>
      </c>
      <c r="F137" s="18"/>
      <c r="G137" s="18"/>
      <c r="H137" s="18"/>
      <c r="I137" s="18"/>
      <c r="J137" s="19"/>
      <c r="K137" s="20"/>
      <c r="L137" s="21">
        <f t="shared" si="1"/>
        <v>0</v>
      </c>
    </row>
    <row r="138" spans="2:12" ht="12.75" customHeight="1">
      <c r="B138" s="17"/>
      <c r="C138" s="18"/>
      <c r="D138" s="18"/>
      <c r="E138" s="18" t="str">
        <f t="shared" si="9"/>
        <v/>
      </c>
      <c r="F138" s="18"/>
      <c r="G138" s="18"/>
      <c r="H138" s="18"/>
      <c r="I138" s="18"/>
      <c r="J138" s="19"/>
      <c r="K138" s="20"/>
      <c r="L138" s="21">
        <f t="shared" si="1"/>
        <v>0</v>
      </c>
    </row>
    <row r="139" spans="2:12" ht="12.75" customHeight="1">
      <c r="B139" s="17"/>
      <c r="C139" s="18"/>
      <c r="D139" s="18"/>
      <c r="E139" s="18" t="str">
        <f t="shared" si="9"/>
        <v/>
      </c>
      <c r="F139" s="18"/>
      <c r="G139" s="18"/>
      <c r="H139" s="18"/>
      <c r="I139" s="18"/>
      <c r="J139" s="19"/>
      <c r="K139" s="20"/>
      <c r="L139" s="21">
        <f t="shared" si="1"/>
        <v>0</v>
      </c>
    </row>
    <row r="140" spans="2:12" ht="12.75" customHeight="1">
      <c r="B140" s="17"/>
      <c r="C140" s="18"/>
      <c r="D140" s="18"/>
      <c r="E140" s="18" t="str">
        <f t="shared" si="9"/>
        <v/>
      </c>
      <c r="F140" s="18"/>
      <c r="G140" s="18"/>
      <c r="H140" s="18"/>
      <c r="I140" s="18"/>
      <c r="J140" s="19"/>
      <c r="K140" s="20"/>
      <c r="L140" s="21">
        <f t="shared" si="1"/>
        <v>0</v>
      </c>
    </row>
    <row r="141" spans="2:12" ht="12.75" customHeight="1">
      <c r="B141" s="17"/>
      <c r="C141" s="18"/>
      <c r="D141" s="18"/>
      <c r="E141" s="18" t="str">
        <f t="shared" si="9"/>
        <v/>
      </c>
      <c r="F141" s="18"/>
      <c r="G141" s="18"/>
      <c r="H141" s="18"/>
      <c r="I141" s="18"/>
      <c r="J141" s="19"/>
      <c r="K141" s="20"/>
      <c r="L141" s="21">
        <f t="shared" si="1"/>
        <v>0</v>
      </c>
    </row>
    <row r="142" spans="2:12" ht="12.75" customHeight="1">
      <c r="B142" s="17"/>
      <c r="C142" s="18"/>
      <c r="D142" s="18"/>
      <c r="E142" s="18" t="str">
        <f t="shared" si="9"/>
        <v/>
      </c>
      <c r="F142" s="18"/>
      <c r="G142" s="18"/>
      <c r="H142" s="18"/>
      <c r="I142" s="18"/>
      <c r="J142" s="19"/>
      <c r="K142" s="20"/>
      <c r="L142" s="21">
        <f t="shared" si="1"/>
        <v>0</v>
      </c>
    </row>
    <row r="143" spans="2:12" ht="12.75" customHeight="1">
      <c r="B143" s="17"/>
      <c r="C143" s="18"/>
      <c r="D143" s="18"/>
      <c r="E143" s="18" t="str">
        <f t="shared" si="9"/>
        <v/>
      </c>
      <c r="F143" s="18"/>
      <c r="G143" s="18"/>
      <c r="H143" s="18"/>
      <c r="I143" s="18"/>
      <c r="J143" s="19"/>
      <c r="K143" s="20"/>
      <c r="L143" s="21">
        <f t="shared" si="1"/>
        <v>0</v>
      </c>
    </row>
    <row r="144" spans="2:12" ht="12.75" customHeight="1">
      <c r="B144" s="17"/>
      <c r="C144" s="18"/>
      <c r="D144" s="18"/>
      <c r="E144" s="18" t="str">
        <f t="shared" si="9"/>
        <v/>
      </c>
      <c r="F144" s="18"/>
      <c r="G144" s="18"/>
      <c r="H144" s="18"/>
      <c r="I144" s="18"/>
      <c r="J144" s="19"/>
      <c r="K144" s="20"/>
      <c r="L144" s="21">
        <f t="shared" si="1"/>
        <v>0</v>
      </c>
    </row>
    <row r="145" spans="2:12" ht="12.75" customHeight="1">
      <c r="B145" s="17"/>
      <c r="C145" s="18"/>
      <c r="D145" s="18"/>
      <c r="E145" s="18" t="str">
        <f t="shared" si="9"/>
        <v/>
      </c>
      <c r="F145" s="18"/>
      <c r="G145" s="18"/>
      <c r="H145" s="18"/>
      <c r="I145" s="18"/>
      <c r="J145" s="19"/>
      <c r="K145" s="20"/>
      <c r="L145" s="21">
        <f t="shared" si="1"/>
        <v>0</v>
      </c>
    </row>
    <row r="146" spans="2:12" ht="12.75" customHeight="1">
      <c r="B146" s="17"/>
      <c r="C146" s="18"/>
      <c r="D146" s="18"/>
      <c r="E146" s="18" t="str">
        <f t="shared" si="9"/>
        <v/>
      </c>
      <c r="F146" s="18"/>
      <c r="G146" s="18"/>
      <c r="H146" s="18"/>
      <c r="I146" s="18"/>
      <c r="J146" s="19"/>
      <c r="K146" s="20"/>
      <c r="L146" s="21">
        <f t="shared" si="1"/>
        <v>0</v>
      </c>
    </row>
    <row r="147" spans="2:12" ht="12.75" customHeight="1">
      <c r="B147" s="17"/>
      <c r="C147" s="18"/>
      <c r="D147" s="18"/>
      <c r="E147" s="18" t="str">
        <f t="shared" si="9"/>
        <v/>
      </c>
      <c r="F147" s="18"/>
      <c r="G147" s="18"/>
      <c r="H147" s="18"/>
      <c r="I147" s="18"/>
      <c r="J147" s="19"/>
      <c r="K147" s="20"/>
      <c r="L147" s="21">
        <f t="shared" si="1"/>
        <v>0</v>
      </c>
    </row>
    <row r="148" spans="2:12" ht="12.75" customHeight="1">
      <c r="B148" s="17"/>
      <c r="C148" s="18"/>
      <c r="D148" s="18"/>
      <c r="E148" s="18" t="str">
        <f t="shared" si="9"/>
        <v/>
      </c>
      <c r="F148" s="18"/>
      <c r="G148" s="18"/>
      <c r="H148" s="18"/>
      <c r="I148" s="18"/>
      <c r="J148" s="19"/>
      <c r="K148" s="20"/>
      <c r="L148" s="21">
        <f t="shared" si="1"/>
        <v>0</v>
      </c>
    </row>
    <row r="149" spans="2:12" ht="12.75" customHeight="1">
      <c r="B149" s="17"/>
      <c r="C149" s="18"/>
      <c r="D149" s="18"/>
      <c r="E149" s="18" t="str">
        <f t="shared" si="9"/>
        <v/>
      </c>
      <c r="F149" s="18"/>
      <c r="G149" s="18"/>
      <c r="H149" s="18"/>
      <c r="I149" s="18"/>
      <c r="J149" s="19"/>
      <c r="K149" s="20"/>
      <c r="L149" s="21">
        <f t="shared" si="1"/>
        <v>0</v>
      </c>
    </row>
    <row r="150" spans="2:12" ht="12.75" customHeight="1">
      <c r="B150" s="17"/>
      <c r="C150" s="18"/>
      <c r="D150" s="18"/>
      <c r="E150" s="18" t="str">
        <f t="shared" si="9"/>
        <v/>
      </c>
      <c r="F150" s="18"/>
      <c r="G150" s="18"/>
      <c r="H150" s="18"/>
      <c r="I150" s="18"/>
      <c r="J150" s="19"/>
      <c r="K150" s="20"/>
      <c r="L150" s="21">
        <f t="shared" si="1"/>
        <v>0</v>
      </c>
    </row>
    <row r="151" spans="2:12" ht="12.75" customHeight="1">
      <c r="B151" s="17"/>
      <c r="C151" s="18"/>
      <c r="D151" s="18"/>
      <c r="E151" s="18" t="str">
        <f t="shared" si="9"/>
        <v/>
      </c>
      <c r="F151" s="18"/>
      <c r="G151" s="18"/>
      <c r="H151" s="18"/>
      <c r="I151" s="18"/>
      <c r="J151" s="19"/>
      <c r="K151" s="20"/>
      <c r="L151" s="21">
        <f t="shared" si="1"/>
        <v>0</v>
      </c>
    </row>
    <row r="152" spans="2:12" ht="12.75" customHeight="1">
      <c r="B152" s="17"/>
      <c r="C152" s="18"/>
      <c r="D152" s="18"/>
      <c r="E152" s="18" t="str">
        <f t="shared" si="9"/>
        <v/>
      </c>
      <c r="F152" s="18"/>
      <c r="G152" s="18"/>
      <c r="H152" s="18"/>
      <c r="I152" s="18"/>
      <c r="J152" s="19"/>
      <c r="K152" s="20"/>
      <c r="L152" s="21">
        <f t="shared" si="1"/>
        <v>0</v>
      </c>
    </row>
    <row r="153" spans="2:12" ht="12.75" customHeight="1">
      <c r="B153" s="17"/>
      <c r="C153" s="18"/>
      <c r="D153" s="18"/>
      <c r="E153" s="18" t="str">
        <f t="shared" si="9"/>
        <v/>
      </c>
      <c r="F153" s="18"/>
      <c r="G153" s="18"/>
      <c r="H153" s="18"/>
      <c r="I153" s="18"/>
      <c r="J153" s="19"/>
      <c r="K153" s="20"/>
      <c r="L153" s="21">
        <f t="shared" si="1"/>
        <v>0</v>
      </c>
    </row>
    <row r="154" spans="2:12" ht="12.75" customHeight="1">
      <c r="B154" s="17"/>
      <c r="C154" s="18"/>
      <c r="D154" s="18"/>
      <c r="E154" s="18" t="str">
        <f t="shared" si="9"/>
        <v/>
      </c>
      <c r="F154" s="18"/>
      <c r="G154" s="18"/>
      <c r="H154" s="18"/>
      <c r="I154" s="18"/>
      <c r="J154" s="19"/>
      <c r="K154" s="20"/>
      <c r="L154" s="21">
        <f t="shared" si="1"/>
        <v>0</v>
      </c>
    </row>
    <row r="155" spans="2:12" ht="12.75" customHeight="1">
      <c r="B155" s="17"/>
      <c r="C155" s="18"/>
      <c r="D155" s="18"/>
      <c r="E155" s="18" t="str">
        <f t="shared" si="9"/>
        <v/>
      </c>
      <c r="F155" s="18"/>
      <c r="G155" s="18"/>
      <c r="H155" s="18"/>
      <c r="I155" s="18"/>
      <c r="J155" s="19"/>
      <c r="K155" s="20"/>
      <c r="L155" s="21">
        <f t="shared" si="1"/>
        <v>0</v>
      </c>
    </row>
    <row r="156" spans="2:12" ht="12.75" customHeight="1">
      <c r="B156" s="17"/>
      <c r="C156" s="18"/>
      <c r="D156" s="18"/>
      <c r="E156" s="18" t="str">
        <f t="shared" si="9"/>
        <v/>
      </c>
      <c r="F156" s="18"/>
      <c r="G156" s="18"/>
      <c r="H156" s="18"/>
      <c r="I156" s="18"/>
      <c r="J156" s="19"/>
      <c r="K156" s="20"/>
      <c r="L156" s="21">
        <f t="shared" si="1"/>
        <v>0</v>
      </c>
    </row>
    <row r="157" spans="2:12" ht="12.75" customHeight="1">
      <c r="B157" s="17"/>
      <c r="C157" s="18"/>
      <c r="D157" s="18"/>
      <c r="E157" s="18" t="str">
        <f t="shared" si="9"/>
        <v/>
      </c>
      <c r="F157" s="18"/>
      <c r="G157" s="18"/>
      <c r="H157" s="18"/>
      <c r="I157" s="18"/>
      <c r="J157" s="19"/>
      <c r="K157" s="20"/>
      <c r="L157" s="21">
        <f t="shared" si="1"/>
        <v>0</v>
      </c>
    </row>
    <row r="158" spans="2:12" ht="12.75" customHeight="1">
      <c r="B158" s="17"/>
      <c r="C158" s="18"/>
      <c r="D158" s="18"/>
      <c r="E158" s="18" t="str">
        <f t="shared" si="9"/>
        <v/>
      </c>
      <c r="F158" s="18"/>
      <c r="G158" s="18"/>
      <c r="H158" s="18"/>
      <c r="I158" s="18"/>
      <c r="J158" s="19"/>
      <c r="K158" s="20"/>
      <c r="L158" s="21">
        <f t="shared" si="1"/>
        <v>0</v>
      </c>
    </row>
    <row r="159" spans="2:12" ht="12.75" customHeight="1">
      <c r="B159" s="17"/>
      <c r="C159" s="18"/>
      <c r="D159" s="18"/>
      <c r="E159" s="18" t="str">
        <f t="shared" si="9"/>
        <v/>
      </c>
      <c r="F159" s="18"/>
      <c r="G159" s="18"/>
      <c r="H159" s="18"/>
      <c r="I159" s="18"/>
      <c r="J159" s="19"/>
      <c r="K159" s="20"/>
      <c r="L159" s="21">
        <f t="shared" si="1"/>
        <v>0</v>
      </c>
    </row>
    <row r="160" spans="2:12" ht="12.75" customHeight="1">
      <c r="B160" s="17"/>
      <c r="C160" s="18"/>
      <c r="D160" s="18"/>
      <c r="E160" s="18" t="str">
        <f t="shared" si="9"/>
        <v/>
      </c>
      <c r="F160" s="18"/>
      <c r="G160" s="18"/>
      <c r="H160" s="18"/>
      <c r="I160" s="18"/>
      <c r="J160" s="19"/>
      <c r="K160" s="20"/>
      <c r="L160" s="21">
        <f t="shared" si="1"/>
        <v>0</v>
      </c>
    </row>
    <row r="161" spans="2:12" ht="12.75" customHeight="1">
      <c r="B161" s="17"/>
      <c r="C161" s="18"/>
      <c r="D161" s="18"/>
      <c r="E161" s="18" t="str">
        <f t="shared" si="9"/>
        <v/>
      </c>
      <c r="F161" s="18"/>
      <c r="G161" s="18"/>
      <c r="H161" s="18"/>
      <c r="I161" s="18"/>
      <c r="J161" s="19"/>
      <c r="K161" s="20"/>
      <c r="L161" s="21">
        <f t="shared" si="1"/>
        <v>0</v>
      </c>
    </row>
    <row r="162" spans="2:12" ht="12.75" customHeight="1">
      <c r="B162" s="17"/>
      <c r="C162" s="18"/>
      <c r="D162" s="18"/>
      <c r="E162" s="18" t="str">
        <f t="shared" si="9"/>
        <v/>
      </c>
      <c r="F162" s="18"/>
      <c r="G162" s="18"/>
      <c r="H162" s="18"/>
      <c r="I162" s="18"/>
      <c r="J162" s="19"/>
      <c r="K162" s="20"/>
      <c r="L162" s="21">
        <f t="shared" si="1"/>
        <v>0</v>
      </c>
    </row>
    <row r="163" spans="2:12" ht="12.75" customHeight="1">
      <c r="B163" s="17"/>
      <c r="C163" s="18"/>
      <c r="D163" s="18"/>
      <c r="E163" s="18" t="str">
        <f t="shared" si="9"/>
        <v/>
      </c>
      <c r="F163" s="18"/>
      <c r="G163" s="18"/>
      <c r="H163" s="18"/>
      <c r="I163" s="18"/>
      <c r="J163" s="19"/>
      <c r="K163" s="20"/>
      <c r="L163" s="21">
        <f t="shared" si="1"/>
        <v>0</v>
      </c>
    </row>
    <row r="164" spans="2:12" ht="12.75" customHeight="1">
      <c r="B164" s="17"/>
      <c r="C164" s="18"/>
      <c r="D164" s="18"/>
      <c r="E164" s="18" t="str">
        <f t="shared" si="9"/>
        <v/>
      </c>
      <c r="F164" s="18"/>
      <c r="G164" s="18"/>
      <c r="H164" s="18"/>
      <c r="I164" s="18"/>
      <c r="J164" s="19"/>
      <c r="K164" s="20"/>
      <c r="L164" s="21">
        <f t="shared" si="1"/>
        <v>0</v>
      </c>
    </row>
    <row r="165" spans="2:12" ht="12.75" customHeight="1">
      <c r="B165" s="17"/>
      <c r="C165" s="18"/>
      <c r="D165" s="18"/>
      <c r="E165" s="18" t="str">
        <f t="shared" si="9"/>
        <v/>
      </c>
      <c r="F165" s="18"/>
      <c r="G165" s="18"/>
      <c r="H165" s="18"/>
      <c r="I165" s="18"/>
      <c r="J165" s="19"/>
      <c r="K165" s="20"/>
      <c r="L165" s="21">
        <f t="shared" si="1"/>
        <v>0</v>
      </c>
    </row>
    <row r="166" spans="2:12" ht="12.75" customHeight="1">
      <c r="B166" s="17"/>
      <c r="C166" s="18"/>
      <c r="D166" s="18"/>
      <c r="E166" s="18" t="str">
        <f t="shared" si="9"/>
        <v/>
      </c>
      <c r="F166" s="18"/>
      <c r="G166" s="18"/>
      <c r="H166" s="18"/>
      <c r="I166" s="18"/>
      <c r="J166" s="19"/>
      <c r="K166" s="20"/>
      <c r="L166" s="21">
        <f t="shared" si="1"/>
        <v>0</v>
      </c>
    </row>
    <row r="167" spans="2:12" ht="12.75" customHeight="1">
      <c r="B167" s="17"/>
      <c r="C167" s="18"/>
      <c r="D167" s="18"/>
      <c r="E167" s="18" t="str">
        <f t="shared" si="9"/>
        <v/>
      </c>
      <c r="F167" s="18"/>
      <c r="G167" s="18"/>
      <c r="H167" s="18"/>
      <c r="I167" s="18"/>
      <c r="J167" s="19"/>
      <c r="K167" s="20"/>
      <c r="L167" s="21">
        <f t="shared" si="1"/>
        <v>0</v>
      </c>
    </row>
    <row r="168" spans="2:12" ht="12.75" customHeight="1">
      <c r="B168" s="17"/>
      <c r="C168" s="18"/>
      <c r="D168" s="18"/>
      <c r="E168" s="18" t="str">
        <f t="shared" si="9"/>
        <v/>
      </c>
      <c r="F168" s="18"/>
      <c r="G168" s="18"/>
      <c r="H168" s="18"/>
      <c r="I168" s="18"/>
      <c r="J168" s="19"/>
      <c r="K168" s="20"/>
      <c r="L168" s="21">
        <f t="shared" si="1"/>
        <v>0</v>
      </c>
    </row>
    <row r="169" spans="2:12" ht="12.75" customHeight="1">
      <c r="B169" s="17"/>
      <c r="C169" s="18"/>
      <c r="D169" s="18"/>
      <c r="E169" s="18" t="str">
        <f t="shared" si="9"/>
        <v/>
      </c>
      <c r="F169" s="18"/>
      <c r="G169" s="18"/>
      <c r="H169" s="18"/>
      <c r="I169" s="18"/>
      <c r="J169" s="19"/>
      <c r="K169" s="20"/>
      <c r="L169" s="21">
        <f t="shared" si="1"/>
        <v>0</v>
      </c>
    </row>
    <row r="170" spans="2:12" ht="12.75" customHeight="1">
      <c r="B170" s="17"/>
      <c r="C170" s="18"/>
      <c r="D170" s="18"/>
      <c r="E170" s="18" t="str">
        <f t="shared" si="9"/>
        <v/>
      </c>
      <c r="F170" s="18"/>
      <c r="G170" s="18"/>
      <c r="H170" s="18"/>
      <c r="I170" s="18"/>
      <c r="J170" s="19"/>
      <c r="K170" s="20"/>
      <c r="L170" s="21">
        <f t="shared" si="1"/>
        <v>0</v>
      </c>
    </row>
    <row r="171" spans="2:12" ht="12.75" customHeight="1">
      <c r="B171" s="17"/>
      <c r="C171" s="18"/>
      <c r="D171" s="18"/>
      <c r="E171" s="18" t="str">
        <f t="shared" si="9"/>
        <v/>
      </c>
      <c r="F171" s="18"/>
      <c r="G171" s="18"/>
      <c r="H171" s="18"/>
      <c r="I171" s="18"/>
      <c r="J171" s="19"/>
      <c r="K171" s="20"/>
      <c r="L171" s="21">
        <f t="shared" si="1"/>
        <v>0</v>
      </c>
    </row>
    <row r="172" spans="2:12" ht="12.75" customHeight="1">
      <c r="B172" s="17"/>
      <c r="C172" s="18"/>
      <c r="D172" s="18"/>
      <c r="E172" s="18" t="str">
        <f t="shared" si="9"/>
        <v/>
      </c>
      <c r="F172" s="18"/>
      <c r="G172" s="18"/>
      <c r="H172" s="18"/>
      <c r="I172" s="18"/>
      <c r="J172" s="19"/>
      <c r="K172" s="20"/>
      <c r="L172" s="21">
        <f t="shared" si="1"/>
        <v>0</v>
      </c>
    </row>
    <row r="173" spans="2:12" ht="12.75" customHeight="1">
      <c r="B173" s="17"/>
      <c r="C173" s="18"/>
      <c r="D173" s="18"/>
      <c r="E173" s="18" t="str">
        <f t="shared" si="9"/>
        <v/>
      </c>
      <c r="F173" s="18"/>
      <c r="G173" s="18"/>
      <c r="H173" s="18"/>
      <c r="I173" s="18"/>
      <c r="J173" s="19"/>
      <c r="K173" s="20"/>
      <c r="L173" s="21">
        <f t="shared" si="1"/>
        <v>0</v>
      </c>
    </row>
    <row r="174" spans="2:12" ht="12.75" customHeight="1" thickBot="1">
      <c r="B174" s="25"/>
      <c r="C174" s="26"/>
      <c r="D174" s="26"/>
      <c r="E174" s="92" t="str">
        <f t="shared" si="9"/>
        <v/>
      </c>
      <c r="F174" s="26"/>
      <c r="G174" s="26"/>
      <c r="H174" s="26"/>
      <c r="I174" s="26"/>
      <c r="J174" s="27"/>
      <c r="K174" s="28"/>
      <c r="L174" s="29">
        <f t="shared" si="1"/>
        <v>0</v>
      </c>
    </row>
    <row r="175" spans="2:12" ht="12.75" customHeight="1">
      <c r="B175" s="30"/>
      <c r="C175" s="31"/>
      <c r="D175" s="31"/>
      <c r="E175" s="13" t="str">
        <f t="shared" si="9"/>
        <v/>
      </c>
      <c r="F175" s="31"/>
      <c r="G175" s="31"/>
      <c r="H175" s="31"/>
      <c r="I175" s="31"/>
      <c r="J175" s="32"/>
      <c r="K175" s="33"/>
      <c r="L175" s="16">
        <f t="shared" si="1"/>
        <v>0</v>
      </c>
    </row>
    <row r="176" spans="2:12" ht="12.75" customHeight="1">
      <c r="B176" s="17"/>
      <c r="C176" s="18"/>
      <c r="D176" s="18"/>
      <c r="E176" s="18" t="str">
        <f t="shared" si="9"/>
        <v/>
      </c>
      <c r="F176" s="18"/>
      <c r="G176" s="18"/>
      <c r="H176" s="18"/>
      <c r="I176" s="18"/>
      <c r="J176" s="19"/>
      <c r="K176" s="20"/>
      <c r="L176" s="21">
        <f t="shared" si="1"/>
        <v>0</v>
      </c>
    </row>
    <row r="177" spans="2:12" ht="12.75" customHeight="1">
      <c r="B177" s="17"/>
      <c r="C177" s="18"/>
      <c r="D177" s="18"/>
      <c r="E177" s="18" t="str">
        <f t="shared" si="9"/>
        <v/>
      </c>
      <c r="F177" s="18"/>
      <c r="G177" s="18"/>
      <c r="H177" s="18"/>
      <c r="I177" s="18"/>
      <c r="J177" s="19"/>
      <c r="K177" s="20"/>
      <c r="L177" s="21">
        <f t="shared" si="1"/>
        <v>0</v>
      </c>
    </row>
    <row r="178" spans="2:12" ht="12.75" customHeight="1">
      <c r="B178" s="17"/>
      <c r="C178" s="18"/>
      <c r="D178" s="18"/>
      <c r="E178" s="18" t="str">
        <f t="shared" si="9"/>
        <v/>
      </c>
      <c r="F178" s="18"/>
      <c r="G178" s="18"/>
      <c r="H178" s="18"/>
      <c r="I178" s="18"/>
      <c r="J178" s="19"/>
      <c r="K178" s="20"/>
      <c r="L178" s="21">
        <f t="shared" si="1"/>
        <v>0</v>
      </c>
    </row>
    <row r="179" spans="2:12" ht="12.75" customHeight="1">
      <c r="B179" s="17"/>
      <c r="C179" s="18"/>
      <c r="D179" s="18"/>
      <c r="E179" s="18" t="str">
        <f t="shared" si="9"/>
        <v/>
      </c>
      <c r="F179" s="18"/>
      <c r="G179" s="18"/>
      <c r="H179" s="18"/>
      <c r="I179" s="18"/>
      <c r="J179" s="19"/>
      <c r="K179" s="20"/>
      <c r="L179" s="21">
        <f t="shared" si="1"/>
        <v>0</v>
      </c>
    </row>
    <row r="180" spans="2:12" ht="12.75" customHeight="1">
      <c r="B180" s="17"/>
      <c r="C180" s="18"/>
      <c r="D180" s="18"/>
      <c r="E180" s="18" t="str">
        <f t="shared" si="9"/>
        <v/>
      </c>
      <c r="F180" s="18"/>
      <c r="G180" s="18"/>
      <c r="H180" s="18"/>
      <c r="I180" s="18"/>
      <c r="J180" s="19"/>
      <c r="K180" s="20"/>
      <c r="L180" s="21">
        <f t="shared" si="1"/>
        <v>0</v>
      </c>
    </row>
    <row r="181" spans="2:12" ht="12.75" customHeight="1">
      <c r="B181" s="17"/>
      <c r="C181" s="18"/>
      <c r="D181" s="18"/>
      <c r="E181" s="18" t="str">
        <f t="shared" si="9"/>
        <v/>
      </c>
      <c r="F181" s="18"/>
      <c r="G181" s="18"/>
      <c r="H181" s="18"/>
      <c r="I181" s="18"/>
      <c r="J181" s="19"/>
      <c r="K181" s="20"/>
      <c r="L181" s="21">
        <f t="shared" si="1"/>
        <v>0</v>
      </c>
    </row>
    <row r="182" spans="2:12" ht="12.75" customHeight="1">
      <c r="B182" s="17"/>
      <c r="C182" s="18"/>
      <c r="D182" s="18"/>
      <c r="E182" s="18" t="str">
        <f t="shared" si="9"/>
        <v/>
      </c>
      <c r="F182" s="18"/>
      <c r="G182" s="18"/>
      <c r="H182" s="18"/>
      <c r="I182" s="18"/>
      <c r="J182" s="19"/>
      <c r="K182" s="20"/>
      <c r="L182" s="21">
        <f t="shared" si="1"/>
        <v>0</v>
      </c>
    </row>
    <row r="183" spans="2:12" ht="12.75" customHeight="1">
      <c r="B183" s="17"/>
      <c r="C183" s="18"/>
      <c r="D183" s="18"/>
      <c r="E183" s="18" t="str">
        <f t="shared" si="9"/>
        <v/>
      </c>
      <c r="F183" s="18"/>
      <c r="G183" s="18"/>
      <c r="H183" s="18"/>
      <c r="I183" s="18"/>
      <c r="J183" s="19"/>
      <c r="K183" s="20"/>
      <c r="L183" s="21">
        <f t="shared" si="1"/>
        <v>0</v>
      </c>
    </row>
    <row r="184" spans="2:12" ht="12.75" customHeight="1">
      <c r="B184" s="17"/>
      <c r="C184" s="18"/>
      <c r="D184" s="18"/>
      <c r="E184" s="18" t="str">
        <f t="shared" si="9"/>
        <v/>
      </c>
      <c r="F184" s="18"/>
      <c r="G184" s="18"/>
      <c r="H184" s="18"/>
      <c r="I184" s="18"/>
      <c r="J184" s="19"/>
      <c r="K184" s="20"/>
      <c r="L184" s="21">
        <f t="shared" si="1"/>
        <v>0</v>
      </c>
    </row>
    <row r="185" spans="2:12" ht="12.75" customHeight="1">
      <c r="B185" s="17"/>
      <c r="C185" s="18"/>
      <c r="D185" s="18"/>
      <c r="E185" s="18" t="str">
        <f t="shared" si="9"/>
        <v/>
      </c>
      <c r="F185" s="18"/>
      <c r="G185" s="18"/>
      <c r="H185" s="18"/>
      <c r="I185" s="18"/>
      <c r="J185" s="19"/>
      <c r="K185" s="20"/>
      <c r="L185" s="21">
        <f t="shared" si="1"/>
        <v>0</v>
      </c>
    </row>
    <row r="186" spans="2:12" ht="12.75" customHeight="1">
      <c r="B186" s="17"/>
      <c r="C186" s="18"/>
      <c r="D186" s="18"/>
      <c r="E186" s="18" t="str">
        <f t="shared" si="9"/>
        <v/>
      </c>
      <c r="F186" s="18"/>
      <c r="G186" s="18"/>
      <c r="H186" s="18"/>
      <c r="I186" s="18"/>
      <c r="J186" s="19"/>
      <c r="K186" s="20"/>
      <c r="L186" s="21">
        <f t="shared" si="1"/>
        <v>0</v>
      </c>
    </row>
    <row r="187" spans="2:12" ht="12.75" customHeight="1">
      <c r="B187" s="17"/>
      <c r="C187" s="18"/>
      <c r="D187" s="18"/>
      <c r="E187" s="18" t="str">
        <f t="shared" si="9"/>
        <v/>
      </c>
      <c r="F187" s="18"/>
      <c r="G187" s="18"/>
      <c r="H187" s="18"/>
      <c r="I187" s="18"/>
      <c r="J187" s="19"/>
      <c r="K187" s="20"/>
      <c r="L187" s="21">
        <f t="shared" si="1"/>
        <v>0</v>
      </c>
    </row>
    <row r="188" spans="2:12" ht="12.75" customHeight="1">
      <c r="B188" s="17"/>
      <c r="C188" s="18"/>
      <c r="D188" s="18"/>
      <c r="E188" s="18" t="str">
        <f t="shared" si="9"/>
        <v/>
      </c>
      <c r="F188" s="18"/>
      <c r="G188" s="18"/>
      <c r="H188" s="18"/>
      <c r="I188" s="18"/>
      <c r="J188" s="19"/>
      <c r="K188" s="20"/>
      <c r="L188" s="21">
        <f t="shared" si="1"/>
        <v>0</v>
      </c>
    </row>
    <row r="189" spans="2:12" ht="12.75" customHeight="1">
      <c r="B189" s="17"/>
      <c r="C189" s="18"/>
      <c r="D189" s="18"/>
      <c r="E189" s="18" t="str">
        <f t="shared" si="9"/>
        <v/>
      </c>
      <c r="F189" s="18"/>
      <c r="G189" s="18"/>
      <c r="H189" s="18"/>
      <c r="I189" s="18"/>
      <c r="J189" s="19"/>
      <c r="K189" s="20"/>
      <c r="L189" s="21">
        <f t="shared" si="1"/>
        <v>0</v>
      </c>
    </row>
    <row r="190" spans="2:12" ht="12.75" customHeight="1">
      <c r="B190" s="17"/>
      <c r="C190" s="18"/>
      <c r="D190" s="18"/>
      <c r="E190" s="18" t="str">
        <f t="shared" si="9"/>
        <v/>
      </c>
      <c r="F190" s="18"/>
      <c r="G190" s="18"/>
      <c r="H190" s="18"/>
      <c r="I190" s="18"/>
      <c r="J190" s="19"/>
      <c r="K190" s="20"/>
      <c r="L190" s="21">
        <f t="shared" si="1"/>
        <v>0</v>
      </c>
    </row>
    <row r="191" spans="2:12" ht="12.75" customHeight="1">
      <c r="B191" s="17"/>
      <c r="C191" s="18"/>
      <c r="D191" s="18"/>
      <c r="E191" s="18" t="str">
        <f t="shared" si="9"/>
        <v/>
      </c>
      <c r="F191" s="18"/>
      <c r="G191" s="18"/>
      <c r="H191" s="18"/>
      <c r="I191" s="18"/>
      <c r="J191" s="19"/>
      <c r="K191" s="20"/>
      <c r="L191" s="21">
        <f t="shared" si="1"/>
        <v>0</v>
      </c>
    </row>
    <row r="192" spans="2:12" ht="12.75" customHeight="1">
      <c r="B192" s="17"/>
      <c r="C192" s="18"/>
      <c r="D192" s="18"/>
      <c r="E192" s="18" t="str">
        <f t="shared" si="9"/>
        <v/>
      </c>
      <c r="F192" s="18"/>
      <c r="G192" s="18"/>
      <c r="H192" s="18"/>
      <c r="I192" s="18"/>
      <c r="J192" s="19"/>
      <c r="K192" s="20"/>
      <c r="L192" s="21">
        <f t="shared" si="1"/>
        <v>0</v>
      </c>
    </row>
    <row r="193" spans="2:12" ht="12.75" customHeight="1">
      <c r="B193" s="17"/>
      <c r="C193" s="18"/>
      <c r="D193" s="18"/>
      <c r="E193" s="18" t="str">
        <f t="shared" si="9"/>
        <v/>
      </c>
      <c r="F193" s="18"/>
      <c r="G193" s="18"/>
      <c r="H193" s="18"/>
      <c r="I193" s="18"/>
      <c r="J193" s="19"/>
      <c r="K193" s="20"/>
      <c r="L193" s="21">
        <f t="shared" si="1"/>
        <v>0</v>
      </c>
    </row>
    <row r="194" spans="2:12" ht="12.75" customHeight="1">
      <c r="B194" s="17"/>
      <c r="C194" s="18"/>
      <c r="D194" s="18"/>
      <c r="E194" s="18" t="str">
        <f t="shared" si="9"/>
        <v/>
      </c>
      <c r="F194" s="18"/>
      <c r="G194" s="18"/>
      <c r="H194" s="18"/>
      <c r="I194" s="18"/>
      <c r="J194" s="19"/>
      <c r="K194" s="20"/>
      <c r="L194" s="21">
        <f t="shared" si="1"/>
        <v>0</v>
      </c>
    </row>
    <row r="195" spans="2:12" ht="12.75" customHeight="1">
      <c r="B195" s="17"/>
      <c r="C195" s="18"/>
      <c r="D195" s="18"/>
      <c r="E195" s="18" t="str">
        <f t="shared" si="9"/>
        <v/>
      </c>
      <c r="F195" s="18"/>
      <c r="G195" s="18"/>
      <c r="H195" s="18"/>
      <c r="I195" s="18"/>
      <c r="J195" s="19"/>
      <c r="K195" s="20"/>
      <c r="L195" s="21">
        <f t="shared" si="1"/>
        <v>0</v>
      </c>
    </row>
    <row r="196" spans="2:12" ht="12.75" customHeight="1">
      <c r="B196" s="17"/>
      <c r="C196" s="18"/>
      <c r="D196" s="18"/>
      <c r="E196" s="18" t="str">
        <f t="shared" si="9"/>
        <v/>
      </c>
      <c r="F196" s="18"/>
      <c r="G196" s="18"/>
      <c r="H196" s="18"/>
      <c r="I196" s="18"/>
      <c r="J196" s="19"/>
      <c r="K196" s="20"/>
      <c r="L196" s="21">
        <f t="shared" si="1"/>
        <v>0</v>
      </c>
    </row>
    <row r="197" spans="2:12" ht="12.75" customHeight="1">
      <c r="B197" s="17"/>
      <c r="C197" s="18"/>
      <c r="D197" s="18"/>
      <c r="E197" s="18" t="str">
        <f t="shared" si="9"/>
        <v/>
      </c>
      <c r="F197" s="18"/>
      <c r="G197" s="18"/>
      <c r="H197" s="18"/>
      <c r="I197" s="18"/>
      <c r="J197" s="19"/>
      <c r="K197" s="20"/>
      <c r="L197" s="21">
        <f t="shared" si="1"/>
        <v>0</v>
      </c>
    </row>
    <row r="198" spans="2:12" ht="12.75" customHeight="1">
      <c r="B198" s="17"/>
      <c r="C198" s="18"/>
      <c r="D198" s="18"/>
      <c r="E198" s="18" t="str">
        <f t="shared" ref="E198:E261" si="10">IF(D198="","",VLOOKUP(D198,$O$6:$P$46,2,FALSE))</f>
        <v/>
      </c>
      <c r="F198" s="18"/>
      <c r="G198" s="18"/>
      <c r="H198" s="18"/>
      <c r="I198" s="18"/>
      <c r="J198" s="19"/>
      <c r="K198" s="20"/>
      <c r="L198" s="21">
        <f t="shared" si="1"/>
        <v>0</v>
      </c>
    </row>
    <row r="199" spans="2:12" ht="12.75" customHeight="1">
      <c r="B199" s="17"/>
      <c r="C199" s="18"/>
      <c r="D199" s="18"/>
      <c r="E199" s="18" t="str">
        <f t="shared" si="10"/>
        <v/>
      </c>
      <c r="F199" s="18"/>
      <c r="G199" s="18"/>
      <c r="H199" s="18"/>
      <c r="I199" s="18"/>
      <c r="J199" s="19"/>
      <c r="K199" s="20"/>
      <c r="L199" s="21">
        <f t="shared" si="1"/>
        <v>0</v>
      </c>
    </row>
    <row r="200" spans="2:12" ht="12.75" customHeight="1">
      <c r="B200" s="17"/>
      <c r="C200" s="18"/>
      <c r="D200" s="18"/>
      <c r="E200" s="18" t="str">
        <f t="shared" si="10"/>
        <v/>
      </c>
      <c r="F200" s="18"/>
      <c r="G200" s="18"/>
      <c r="H200" s="18"/>
      <c r="I200" s="18"/>
      <c r="J200" s="19"/>
      <c r="K200" s="20"/>
      <c r="L200" s="21">
        <f t="shared" si="1"/>
        <v>0</v>
      </c>
    </row>
    <row r="201" spans="2:12" ht="12.75" customHeight="1">
      <c r="B201" s="17"/>
      <c r="C201" s="18"/>
      <c r="D201" s="18"/>
      <c r="E201" s="18" t="str">
        <f t="shared" si="10"/>
        <v/>
      </c>
      <c r="F201" s="18"/>
      <c r="G201" s="18"/>
      <c r="H201" s="18"/>
      <c r="I201" s="18"/>
      <c r="J201" s="19"/>
      <c r="K201" s="20"/>
      <c r="L201" s="21">
        <f t="shared" si="1"/>
        <v>0</v>
      </c>
    </row>
    <row r="202" spans="2:12" ht="12.75" customHeight="1">
      <c r="B202" s="17"/>
      <c r="C202" s="18"/>
      <c r="D202" s="18"/>
      <c r="E202" s="18" t="str">
        <f t="shared" si="10"/>
        <v/>
      </c>
      <c r="F202" s="18"/>
      <c r="G202" s="18"/>
      <c r="H202" s="18"/>
      <c r="I202" s="18"/>
      <c r="J202" s="19"/>
      <c r="K202" s="20"/>
      <c r="L202" s="21">
        <f t="shared" si="1"/>
        <v>0</v>
      </c>
    </row>
    <row r="203" spans="2:12" ht="12.75" customHeight="1">
      <c r="B203" s="17"/>
      <c r="C203" s="18"/>
      <c r="D203" s="18"/>
      <c r="E203" s="18" t="str">
        <f t="shared" si="10"/>
        <v/>
      </c>
      <c r="F203" s="18"/>
      <c r="G203" s="18"/>
      <c r="H203" s="18"/>
      <c r="I203" s="18"/>
      <c r="J203" s="19"/>
      <c r="K203" s="20"/>
      <c r="L203" s="21">
        <f t="shared" si="1"/>
        <v>0</v>
      </c>
    </row>
    <row r="204" spans="2:12" ht="12.75" customHeight="1">
      <c r="B204" s="17"/>
      <c r="C204" s="18"/>
      <c r="D204" s="18"/>
      <c r="E204" s="18" t="str">
        <f t="shared" si="10"/>
        <v/>
      </c>
      <c r="F204" s="18"/>
      <c r="G204" s="18"/>
      <c r="H204" s="18"/>
      <c r="I204" s="18"/>
      <c r="J204" s="19"/>
      <c r="K204" s="20"/>
      <c r="L204" s="21">
        <f t="shared" si="1"/>
        <v>0</v>
      </c>
    </row>
    <row r="205" spans="2:12" ht="12.75" customHeight="1">
      <c r="B205" s="17"/>
      <c r="C205" s="18"/>
      <c r="D205" s="18"/>
      <c r="E205" s="18" t="str">
        <f t="shared" si="10"/>
        <v/>
      </c>
      <c r="F205" s="18"/>
      <c r="G205" s="18"/>
      <c r="H205" s="18"/>
      <c r="I205" s="18"/>
      <c r="J205" s="19"/>
      <c r="K205" s="20"/>
      <c r="L205" s="21">
        <f t="shared" si="1"/>
        <v>0</v>
      </c>
    </row>
    <row r="206" spans="2:12" ht="12.75" customHeight="1">
      <c r="B206" s="17"/>
      <c r="C206" s="18"/>
      <c r="D206" s="18"/>
      <c r="E206" s="18" t="str">
        <f t="shared" si="10"/>
        <v/>
      </c>
      <c r="F206" s="18"/>
      <c r="G206" s="18"/>
      <c r="H206" s="18"/>
      <c r="I206" s="18"/>
      <c r="J206" s="19"/>
      <c r="K206" s="20"/>
      <c r="L206" s="21">
        <f t="shared" si="1"/>
        <v>0</v>
      </c>
    </row>
    <row r="207" spans="2:12" ht="12.75" customHeight="1">
      <c r="B207" s="17"/>
      <c r="C207" s="18"/>
      <c r="D207" s="18"/>
      <c r="E207" s="18" t="str">
        <f t="shared" si="10"/>
        <v/>
      </c>
      <c r="F207" s="18"/>
      <c r="G207" s="18"/>
      <c r="H207" s="18"/>
      <c r="I207" s="18"/>
      <c r="J207" s="19"/>
      <c r="K207" s="20"/>
      <c r="L207" s="21">
        <f t="shared" si="1"/>
        <v>0</v>
      </c>
    </row>
    <row r="208" spans="2:12" ht="12.75" customHeight="1">
      <c r="B208" s="17"/>
      <c r="C208" s="18"/>
      <c r="D208" s="18"/>
      <c r="E208" s="18" t="str">
        <f t="shared" si="10"/>
        <v/>
      </c>
      <c r="F208" s="18"/>
      <c r="G208" s="18"/>
      <c r="H208" s="18"/>
      <c r="I208" s="18"/>
      <c r="J208" s="19"/>
      <c r="K208" s="20"/>
      <c r="L208" s="21">
        <f t="shared" si="1"/>
        <v>0</v>
      </c>
    </row>
    <row r="209" spans="2:12" ht="12.75" customHeight="1">
      <c r="B209" s="17"/>
      <c r="C209" s="18"/>
      <c r="D209" s="18"/>
      <c r="E209" s="18" t="str">
        <f t="shared" si="10"/>
        <v/>
      </c>
      <c r="F209" s="18"/>
      <c r="G209" s="18"/>
      <c r="H209" s="18"/>
      <c r="I209" s="18"/>
      <c r="J209" s="19"/>
      <c r="K209" s="20"/>
      <c r="L209" s="21">
        <f t="shared" si="1"/>
        <v>0</v>
      </c>
    </row>
    <row r="210" spans="2:12" ht="12.75" customHeight="1">
      <c r="B210" s="17"/>
      <c r="C210" s="18"/>
      <c r="D210" s="18"/>
      <c r="E210" s="18" t="str">
        <f t="shared" si="10"/>
        <v/>
      </c>
      <c r="F210" s="18"/>
      <c r="G210" s="18"/>
      <c r="H210" s="18"/>
      <c r="I210" s="18"/>
      <c r="J210" s="19"/>
      <c r="K210" s="20"/>
      <c r="L210" s="21">
        <f t="shared" si="1"/>
        <v>0</v>
      </c>
    </row>
    <row r="211" spans="2:12" ht="12.75" customHeight="1">
      <c r="B211" s="17"/>
      <c r="C211" s="18"/>
      <c r="D211" s="18"/>
      <c r="E211" s="18" t="str">
        <f t="shared" si="10"/>
        <v/>
      </c>
      <c r="F211" s="18"/>
      <c r="G211" s="18"/>
      <c r="H211" s="18"/>
      <c r="I211" s="18"/>
      <c r="J211" s="19"/>
      <c r="K211" s="20"/>
      <c r="L211" s="21">
        <f t="shared" si="1"/>
        <v>0</v>
      </c>
    </row>
    <row r="212" spans="2:12" ht="12.75" customHeight="1">
      <c r="B212" s="17"/>
      <c r="C212" s="18"/>
      <c r="D212" s="18"/>
      <c r="E212" s="18" t="str">
        <f t="shared" si="10"/>
        <v/>
      </c>
      <c r="F212" s="18"/>
      <c r="G212" s="18"/>
      <c r="H212" s="18"/>
      <c r="I212" s="18"/>
      <c r="J212" s="19"/>
      <c r="K212" s="20"/>
      <c r="L212" s="21">
        <f t="shared" si="1"/>
        <v>0</v>
      </c>
    </row>
    <row r="213" spans="2:12" ht="12.75" customHeight="1">
      <c r="B213" s="17"/>
      <c r="C213" s="18"/>
      <c r="D213" s="18"/>
      <c r="E213" s="18" t="str">
        <f t="shared" si="10"/>
        <v/>
      </c>
      <c r="F213" s="18"/>
      <c r="G213" s="18"/>
      <c r="H213" s="18"/>
      <c r="I213" s="18"/>
      <c r="J213" s="19"/>
      <c r="K213" s="20"/>
      <c r="L213" s="21">
        <f t="shared" si="1"/>
        <v>0</v>
      </c>
    </row>
    <row r="214" spans="2:12" ht="12.75" customHeight="1">
      <c r="B214" s="17"/>
      <c r="C214" s="18"/>
      <c r="D214" s="18"/>
      <c r="E214" s="18" t="str">
        <f t="shared" si="10"/>
        <v/>
      </c>
      <c r="F214" s="18"/>
      <c r="G214" s="18"/>
      <c r="H214" s="18"/>
      <c r="I214" s="18"/>
      <c r="J214" s="19"/>
      <c r="K214" s="20"/>
      <c r="L214" s="21">
        <f t="shared" si="1"/>
        <v>0</v>
      </c>
    </row>
    <row r="215" spans="2:12" ht="12.75" customHeight="1">
      <c r="B215" s="17"/>
      <c r="C215" s="18"/>
      <c r="D215" s="18"/>
      <c r="E215" s="18" t="str">
        <f t="shared" si="10"/>
        <v/>
      </c>
      <c r="F215" s="18"/>
      <c r="G215" s="18"/>
      <c r="H215" s="18"/>
      <c r="I215" s="18"/>
      <c r="J215" s="19"/>
      <c r="K215" s="20"/>
      <c r="L215" s="21">
        <f t="shared" si="1"/>
        <v>0</v>
      </c>
    </row>
    <row r="216" spans="2:12" ht="12.75" customHeight="1">
      <c r="B216" s="17"/>
      <c r="C216" s="18"/>
      <c r="D216" s="18"/>
      <c r="E216" s="18" t="str">
        <f t="shared" si="10"/>
        <v/>
      </c>
      <c r="F216" s="18"/>
      <c r="G216" s="18"/>
      <c r="H216" s="18"/>
      <c r="I216" s="18"/>
      <c r="J216" s="19"/>
      <c r="K216" s="20"/>
      <c r="L216" s="21">
        <f t="shared" si="1"/>
        <v>0</v>
      </c>
    </row>
    <row r="217" spans="2:12" ht="12.75" customHeight="1">
      <c r="B217" s="17"/>
      <c r="C217" s="18"/>
      <c r="D217" s="18"/>
      <c r="E217" s="18" t="str">
        <f t="shared" si="10"/>
        <v/>
      </c>
      <c r="F217" s="18"/>
      <c r="G217" s="18"/>
      <c r="H217" s="18"/>
      <c r="I217" s="18"/>
      <c r="J217" s="19"/>
      <c r="K217" s="20"/>
      <c r="L217" s="21">
        <f t="shared" si="1"/>
        <v>0</v>
      </c>
    </row>
    <row r="218" spans="2:12" ht="12.75" customHeight="1">
      <c r="B218" s="17"/>
      <c r="C218" s="18"/>
      <c r="D218" s="18"/>
      <c r="E218" s="18" t="str">
        <f t="shared" si="10"/>
        <v/>
      </c>
      <c r="F218" s="18"/>
      <c r="G218" s="18"/>
      <c r="H218" s="18"/>
      <c r="I218" s="18"/>
      <c r="J218" s="19"/>
      <c r="K218" s="20"/>
      <c r="L218" s="21">
        <f t="shared" si="1"/>
        <v>0</v>
      </c>
    </row>
    <row r="219" spans="2:12" ht="12.75" customHeight="1">
      <c r="B219" s="17"/>
      <c r="C219" s="18"/>
      <c r="D219" s="18"/>
      <c r="E219" s="18" t="str">
        <f t="shared" si="10"/>
        <v/>
      </c>
      <c r="F219" s="18"/>
      <c r="G219" s="18"/>
      <c r="H219" s="18"/>
      <c r="I219" s="18"/>
      <c r="J219" s="19"/>
      <c r="K219" s="20"/>
      <c r="L219" s="21">
        <f t="shared" si="1"/>
        <v>0</v>
      </c>
    </row>
    <row r="220" spans="2:12" ht="12.75" customHeight="1">
      <c r="B220" s="17"/>
      <c r="C220" s="18"/>
      <c r="D220" s="18"/>
      <c r="E220" s="18" t="str">
        <f t="shared" si="10"/>
        <v/>
      </c>
      <c r="F220" s="18"/>
      <c r="G220" s="18"/>
      <c r="H220" s="18"/>
      <c r="I220" s="18"/>
      <c r="J220" s="19"/>
      <c r="K220" s="20"/>
      <c r="L220" s="21">
        <f t="shared" si="1"/>
        <v>0</v>
      </c>
    </row>
    <row r="221" spans="2:12" ht="12.75" customHeight="1">
      <c r="B221" s="17"/>
      <c r="C221" s="18"/>
      <c r="D221" s="18"/>
      <c r="E221" s="18" t="str">
        <f t="shared" si="10"/>
        <v/>
      </c>
      <c r="F221" s="18"/>
      <c r="G221" s="18"/>
      <c r="H221" s="18"/>
      <c r="I221" s="18"/>
      <c r="J221" s="19"/>
      <c r="K221" s="20"/>
      <c r="L221" s="21">
        <f t="shared" si="1"/>
        <v>0</v>
      </c>
    </row>
    <row r="222" spans="2:12" ht="12.75" customHeight="1">
      <c r="B222" s="17"/>
      <c r="C222" s="18"/>
      <c r="D222" s="18"/>
      <c r="E222" s="18" t="str">
        <f t="shared" si="10"/>
        <v/>
      </c>
      <c r="F222" s="18"/>
      <c r="G222" s="18"/>
      <c r="H222" s="18"/>
      <c r="I222" s="18"/>
      <c r="J222" s="19"/>
      <c r="K222" s="20"/>
      <c r="L222" s="21">
        <f t="shared" si="1"/>
        <v>0</v>
      </c>
    </row>
    <row r="223" spans="2:12" ht="12.75" customHeight="1">
      <c r="B223" s="17"/>
      <c r="C223" s="18"/>
      <c r="D223" s="18"/>
      <c r="E223" s="18" t="str">
        <f t="shared" si="10"/>
        <v/>
      </c>
      <c r="F223" s="18"/>
      <c r="G223" s="18"/>
      <c r="H223" s="18"/>
      <c r="I223" s="18"/>
      <c r="J223" s="19"/>
      <c r="K223" s="20"/>
      <c r="L223" s="21">
        <f t="shared" si="1"/>
        <v>0</v>
      </c>
    </row>
    <row r="224" spans="2:12" ht="12.75" customHeight="1">
      <c r="B224" s="17"/>
      <c r="C224" s="18"/>
      <c r="D224" s="18"/>
      <c r="E224" s="18" t="str">
        <f t="shared" si="10"/>
        <v/>
      </c>
      <c r="F224" s="18"/>
      <c r="G224" s="18"/>
      <c r="H224" s="18"/>
      <c r="I224" s="18"/>
      <c r="J224" s="19"/>
      <c r="K224" s="20"/>
      <c r="L224" s="21">
        <f t="shared" si="1"/>
        <v>0</v>
      </c>
    </row>
    <row r="225" spans="2:12" ht="12.75" customHeight="1">
      <c r="B225" s="17"/>
      <c r="C225" s="18"/>
      <c r="D225" s="18"/>
      <c r="E225" s="18" t="str">
        <f t="shared" si="10"/>
        <v/>
      </c>
      <c r="F225" s="18"/>
      <c r="G225" s="18"/>
      <c r="H225" s="18"/>
      <c r="I225" s="18"/>
      <c r="J225" s="19"/>
      <c r="K225" s="20"/>
      <c r="L225" s="21">
        <f t="shared" si="1"/>
        <v>0</v>
      </c>
    </row>
    <row r="226" spans="2:12" ht="12.75" customHeight="1">
      <c r="B226" s="17"/>
      <c r="C226" s="18"/>
      <c r="D226" s="18"/>
      <c r="E226" s="18" t="str">
        <f t="shared" si="10"/>
        <v/>
      </c>
      <c r="F226" s="18"/>
      <c r="G226" s="18"/>
      <c r="H226" s="18"/>
      <c r="I226" s="18"/>
      <c r="J226" s="19"/>
      <c r="K226" s="20"/>
      <c r="L226" s="21">
        <f t="shared" si="1"/>
        <v>0</v>
      </c>
    </row>
    <row r="227" spans="2:12" ht="12.75" customHeight="1">
      <c r="B227" s="17"/>
      <c r="C227" s="18"/>
      <c r="D227" s="18"/>
      <c r="E227" s="18" t="str">
        <f t="shared" si="10"/>
        <v/>
      </c>
      <c r="F227" s="18"/>
      <c r="G227" s="18"/>
      <c r="H227" s="18"/>
      <c r="I227" s="18"/>
      <c r="J227" s="19"/>
      <c r="K227" s="20"/>
      <c r="L227" s="21">
        <f t="shared" si="1"/>
        <v>0</v>
      </c>
    </row>
    <row r="228" spans="2:12" ht="12.75" customHeight="1">
      <c r="B228" s="17"/>
      <c r="C228" s="18"/>
      <c r="D228" s="18"/>
      <c r="E228" s="18" t="str">
        <f t="shared" si="10"/>
        <v/>
      </c>
      <c r="F228" s="18"/>
      <c r="G228" s="18"/>
      <c r="H228" s="18"/>
      <c r="I228" s="18"/>
      <c r="J228" s="19"/>
      <c r="K228" s="20"/>
      <c r="L228" s="21">
        <f t="shared" si="1"/>
        <v>0</v>
      </c>
    </row>
    <row r="229" spans="2:12" ht="12.75" customHeight="1">
      <c r="B229" s="17"/>
      <c r="C229" s="18"/>
      <c r="D229" s="18"/>
      <c r="E229" s="18" t="str">
        <f t="shared" si="10"/>
        <v/>
      </c>
      <c r="F229" s="18"/>
      <c r="G229" s="18"/>
      <c r="H229" s="18"/>
      <c r="I229" s="18"/>
      <c r="J229" s="19"/>
      <c r="K229" s="20"/>
      <c r="L229" s="21">
        <f t="shared" si="1"/>
        <v>0</v>
      </c>
    </row>
    <row r="230" spans="2:12" ht="12.75" customHeight="1">
      <c r="B230" s="17"/>
      <c r="C230" s="18"/>
      <c r="D230" s="18"/>
      <c r="E230" s="18" t="str">
        <f t="shared" si="10"/>
        <v/>
      </c>
      <c r="F230" s="18"/>
      <c r="G230" s="18"/>
      <c r="H230" s="18"/>
      <c r="I230" s="18"/>
      <c r="J230" s="19"/>
      <c r="K230" s="20"/>
      <c r="L230" s="21">
        <f t="shared" si="1"/>
        <v>0</v>
      </c>
    </row>
    <row r="231" spans="2:12" ht="12.75" customHeight="1">
      <c r="B231" s="17"/>
      <c r="C231" s="18"/>
      <c r="D231" s="18"/>
      <c r="E231" s="18" t="str">
        <f t="shared" si="10"/>
        <v/>
      </c>
      <c r="F231" s="18"/>
      <c r="G231" s="18"/>
      <c r="H231" s="18"/>
      <c r="I231" s="18"/>
      <c r="J231" s="19"/>
      <c r="K231" s="20"/>
      <c r="L231" s="21">
        <f t="shared" si="1"/>
        <v>0</v>
      </c>
    </row>
    <row r="232" spans="2:12" ht="12.75" customHeight="1" thickBot="1">
      <c r="B232" s="25"/>
      <c r="C232" s="26"/>
      <c r="D232" s="26"/>
      <c r="E232" s="92" t="str">
        <f t="shared" si="10"/>
        <v/>
      </c>
      <c r="F232" s="26"/>
      <c r="G232" s="26"/>
      <c r="H232" s="26"/>
      <c r="I232" s="26"/>
      <c r="J232" s="27"/>
      <c r="K232" s="28"/>
      <c r="L232" s="29">
        <f t="shared" si="1"/>
        <v>0</v>
      </c>
    </row>
    <row r="233" spans="2:12" ht="12.75" customHeight="1">
      <c r="B233" s="30"/>
      <c r="C233" s="31"/>
      <c r="D233" s="31"/>
      <c r="E233" s="13" t="str">
        <f t="shared" si="10"/>
        <v/>
      </c>
      <c r="F233" s="31"/>
      <c r="G233" s="31"/>
      <c r="H233" s="31"/>
      <c r="I233" s="31"/>
      <c r="J233" s="32"/>
      <c r="K233" s="33"/>
      <c r="L233" s="16">
        <f t="shared" si="1"/>
        <v>0</v>
      </c>
    </row>
    <row r="234" spans="2:12" ht="12.75" customHeight="1">
      <c r="B234" s="17"/>
      <c r="C234" s="18"/>
      <c r="D234" s="18"/>
      <c r="E234" s="18" t="str">
        <f t="shared" si="10"/>
        <v/>
      </c>
      <c r="F234" s="18"/>
      <c r="G234" s="18"/>
      <c r="H234" s="18"/>
      <c r="I234" s="18"/>
      <c r="J234" s="19"/>
      <c r="K234" s="20"/>
      <c r="L234" s="21">
        <f t="shared" si="1"/>
        <v>0</v>
      </c>
    </row>
    <row r="235" spans="2:12" ht="12.75" customHeight="1">
      <c r="B235" s="17"/>
      <c r="C235" s="18"/>
      <c r="D235" s="18"/>
      <c r="E235" s="18" t="str">
        <f t="shared" si="10"/>
        <v/>
      </c>
      <c r="F235" s="18"/>
      <c r="G235" s="18"/>
      <c r="H235" s="18"/>
      <c r="I235" s="18"/>
      <c r="J235" s="19"/>
      <c r="K235" s="20"/>
      <c r="L235" s="21">
        <f t="shared" si="1"/>
        <v>0</v>
      </c>
    </row>
    <row r="236" spans="2:12" ht="12.75" customHeight="1">
      <c r="B236" s="17"/>
      <c r="C236" s="18"/>
      <c r="D236" s="18"/>
      <c r="E236" s="18" t="str">
        <f t="shared" si="10"/>
        <v/>
      </c>
      <c r="F236" s="18"/>
      <c r="G236" s="18"/>
      <c r="H236" s="18"/>
      <c r="I236" s="18"/>
      <c r="J236" s="19"/>
      <c r="K236" s="20"/>
      <c r="L236" s="21">
        <f t="shared" si="1"/>
        <v>0</v>
      </c>
    </row>
    <row r="237" spans="2:12" ht="12.75" customHeight="1">
      <c r="B237" s="17"/>
      <c r="C237" s="18"/>
      <c r="D237" s="18"/>
      <c r="E237" s="18" t="str">
        <f t="shared" si="10"/>
        <v/>
      </c>
      <c r="F237" s="18"/>
      <c r="G237" s="18"/>
      <c r="H237" s="18"/>
      <c r="I237" s="18"/>
      <c r="J237" s="19"/>
      <c r="K237" s="20"/>
      <c r="L237" s="21">
        <f t="shared" si="1"/>
        <v>0</v>
      </c>
    </row>
    <row r="238" spans="2:12" ht="12.75" customHeight="1">
      <c r="B238" s="17"/>
      <c r="C238" s="18"/>
      <c r="D238" s="18"/>
      <c r="E238" s="18" t="str">
        <f t="shared" si="10"/>
        <v/>
      </c>
      <c r="F238" s="18"/>
      <c r="G238" s="18"/>
      <c r="H238" s="18"/>
      <c r="I238" s="18"/>
      <c r="J238" s="19"/>
      <c r="K238" s="20"/>
      <c r="L238" s="21">
        <f t="shared" si="1"/>
        <v>0</v>
      </c>
    </row>
    <row r="239" spans="2:12" ht="12.75" customHeight="1">
      <c r="B239" s="17"/>
      <c r="C239" s="18"/>
      <c r="D239" s="18"/>
      <c r="E239" s="18" t="str">
        <f t="shared" si="10"/>
        <v/>
      </c>
      <c r="F239" s="18"/>
      <c r="G239" s="18"/>
      <c r="H239" s="18"/>
      <c r="I239" s="18"/>
      <c r="J239" s="19"/>
      <c r="K239" s="20"/>
      <c r="L239" s="21">
        <f t="shared" si="1"/>
        <v>0</v>
      </c>
    </row>
    <row r="240" spans="2:12" ht="12.75" customHeight="1">
      <c r="B240" s="17"/>
      <c r="C240" s="18"/>
      <c r="D240" s="18"/>
      <c r="E240" s="18" t="str">
        <f t="shared" si="10"/>
        <v/>
      </c>
      <c r="F240" s="18"/>
      <c r="G240" s="18"/>
      <c r="H240" s="18"/>
      <c r="I240" s="18"/>
      <c r="J240" s="19"/>
      <c r="K240" s="20"/>
      <c r="L240" s="21">
        <f t="shared" si="1"/>
        <v>0</v>
      </c>
    </row>
    <row r="241" spans="2:12" ht="12.75" customHeight="1">
      <c r="B241" s="17"/>
      <c r="C241" s="18"/>
      <c r="D241" s="18"/>
      <c r="E241" s="18" t="str">
        <f t="shared" si="10"/>
        <v/>
      </c>
      <c r="F241" s="18"/>
      <c r="G241" s="18"/>
      <c r="H241" s="18"/>
      <c r="I241" s="18"/>
      <c r="J241" s="19"/>
      <c r="K241" s="20"/>
      <c r="L241" s="21">
        <f t="shared" si="1"/>
        <v>0</v>
      </c>
    </row>
    <row r="242" spans="2:12" ht="12.75" customHeight="1">
      <c r="B242" s="17"/>
      <c r="C242" s="18"/>
      <c r="D242" s="18"/>
      <c r="E242" s="18" t="str">
        <f t="shared" si="10"/>
        <v/>
      </c>
      <c r="F242" s="18"/>
      <c r="G242" s="18"/>
      <c r="H242" s="18"/>
      <c r="I242" s="18"/>
      <c r="J242" s="19"/>
      <c r="K242" s="20"/>
      <c r="L242" s="21">
        <f t="shared" si="1"/>
        <v>0</v>
      </c>
    </row>
    <row r="243" spans="2:12" ht="12.75" customHeight="1">
      <c r="B243" s="17"/>
      <c r="C243" s="18"/>
      <c r="D243" s="18"/>
      <c r="E243" s="18" t="str">
        <f t="shared" si="10"/>
        <v/>
      </c>
      <c r="F243" s="18"/>
      <c r="G243" s="18"/>
      <c r="H243" s="18"/>
      <c r="I243" s="18"/>
      <c r="J243" s="19"/>
      <c r="K243" s="20"/>
      <c r="L243" s="21">
        <f t="shared" si="1"/>
        <v>0</v>
      </c>
    </row>
    <row r="244" spans="2:12" ht="12.75" customHeight="1">
      <c r="B244" s="17"/>
      <c r="C244" s="18"/>
      <c r="D244" s="18"/>
      <c r="E244" s="18" t="str">
        <f t="shared" si="10"/>
        <v/>
      </c>
      <c r="F244" s="18"/>
      <c r="G244" s="18"/>
      <c r="H244" s="18"/>
      <c r="I244" s="18"/>
      <c r="J244" s="19"/>
      <c r="K244" s="20"/>
      <c r="L244" s="21">
        <f t="shared" si="1"/>
        <v>0</v>
      </c>
    </row>
    <row r="245" spans="2:12" ht="12.75" customHeight="1">
      <c r="B245" s="17"/>
      <c r="C245" s="18"/>
      <c r="D245" s="18"/>
      <c r="E245" s="18" t="str">
        <f t="shared" si="10"/>
        <v/>
      </c>
      <c r="F245" s="18"/>
      <c r="G245" s="18"/>
      <c r="H245" s="18"/>
      <c r="I245" s="18"/>
      <c r="J245" s="19"/>
      <c r="K245" s="20"/>
      <c r="L245" s="21">
        <f t="shared" si="1"/>
        <v>0</v>
      </c>
    </row>
    <row r="246" spans="2:12" ht="12.75" customHeight="1">
      <c r="B246" s="17"/>
      <c r="C246" s="18"/>
      <c r="D246" s="18"/>
      <c r="E246" s="18" t="str">
        <f t="shared" si="10"/>
        <v/>
      </c>
      <c r="F246" s="18"/>
      <c r="G246" s="18"/>
      <c r="H246" s="18"/>
      <c r="I246" s="18"/>
      <c r="J246" s="19"/>
      <c r="K246" s="20"/>
      <c r="L246" s="21">
        <f t="shared" si="1"/>
        <v>0</v>
      </c>
    </row>
    <row r="247" spans="2:12" ht="12.75" customHeight="1">
      <c r="B247" s="17"/>
      <c r="C247" s="18"/>
      <c r="D247" s="18"/>
      <c r="E247" s="18" t="str">
        <f t="shared" si="10"/>
        <v/>
      </c>
      <c r="F247" s="18"/>
      <c r="G247" s="18"/>
      <c r="H247" s="18"/>
      <c r="I247" s="18"/>
      <c r="J247" s="19"/>
      <c r="K247" s="20"/>
      <c r="L247" s="21">
        <f t="shared" si="1"/>
        <v>0</v>
      </c>
    </row>
    <row r="248" spans="2:12" ht="12.75" customHeight="1">
      <c r="B248" s="17"/>
      <c r="C248" s="18"/>
      <c r="D248" s="18"/>
      <c r="E248" s="18" t="str">
        <f t="shared" si="10"/>
        <v/>
      </c>
      <c r="F248" s="18"/>
      <c r="G248" s="18"/>
      <c r="H248" s="18"/>
      <c r="I248" s="18"/>
      <c r="J248" s="19"/>
      <c r="K248" s="20"/>
      <c r="L248" s="21">
        <f t="shared" si="1"/>
        <v>0</v>
      </c>
    </row>
    <row r="249" spans="2:12" ht="12.75" customHeight="1">
      <c r="B249" s="17"/>
      <c r="C249" s="18"/>
      <c r="D249" s="18"/>
      <c r="E249" s="18" t="str">
        <f t="shared" si="10"/>
        <v/>
      </c>
      <c r="F249" s="18"/>
      <c r="G249" s="18"/>
      <c r="H249" s="18"/>
      <c r="I249" s="18"/>
      <c r="J249" s="19"/>
      <c r="K249" s="20"/>
      <c r="L249" s="21">
        <f t="shared" si="1"/>
        <v>0</v>
      </c>
    </row>
    <row r="250" spans="2:12" ht="12.75" customHeight="1">
      <c r="B250" s="17"/>
      <c r="C250" s="18"/>
      <c r="D250" s="18"/>
      <c r="E250" s="18" t="str">
        <f t="shared" si="10"/>
        <v/>
      </c>
      <c r="F250" s="18"/>
      <c r="G250" s="18"/>
      <c r="H250" s="18"/>
      <c r="I250" s="18"/>
      <c r="J250" s="19"/>
      <c r="K250" s="20"/>
      <c r="L250" s="21">
        <f t="shared" si="1"/>
        <v>0</v>
      </c>
    </row>
    <row r="251" spans="2:12" ht="12.75" customHeight="1">
      <c r="B251" s="17"/>
      <c r="C251" s="18"/>
      <c r="D251" s="18"/>
      <c r="E251" s="18" t="str">
        <f t="shared" si="10"/>
        <v/>
      </c>
      <c r="F251" s="18"/>
      <c r="G251" s="18"/>
      <c r="H251" s="18"/>
      <c r="I251" s="18"/>
      <c r="J251" s="19"/>
      <c r="K251" s="20"/>
      <c r="L251" s="21">
        <f t="shared" si="1"/>
        <v>0</v>
      </c>
    </row>
    <row r="252" spans="2:12" ht="12.75" customHeight="1">
      <c r="B252" s="17"/>
      <c r="C252" s="18"/>
      <c r="D252" s="18"/>
      <c r="E252" s="18" t="str">
        <f t="shared" si="10"/>
        <v/>
      </c>
      <c r="F252" s="18"/>
      <c r="G252" s="18"/>
      <c r="H252" s="18"/>
      <c r="I252" s="18"/>
      <c r="J252" s="19"/>
      <c r="K252" s="20"/>
      <c r="L252" s="21">
        <f t="shared" si="1"/>
        <v>0</v>
      </c>
    </row>
    <row r="253" spans="2:12" ht="12.75" customHeight="1">
      <c r="B253" s="17"/>
      <c r="C253" s="18"/>
      <c r="D253" s="18"/>
      <c r="E253" s="18" t="str">
        <f t="shared" si="10"/>
        <v/>
      </c>
      <c r="F253" s="18"/>
      <c r="G253" s="18"/>
      <c r="H253" s="18"/>
      <c r="I253" s="18"/>
      <c r="J253" s="19"/>
      <c r="K253" s="20"/>
      <c r="L253" s="21">
        <f t="shared" si="1"/>
        <v>0</v>
      </c>
    </row>
    <row r="254" spans="2:12" ht="12.75" customHeight="1">
      <c r="B254" s="17"/>
      <c r="C254" s="18"/>
      <c r="D254" s="18"/>
      <c r="E254" s="18" t="str">
        <f t="shared" si="10"/>
        <v/>
      </c>
      <c r="F254" s="18"/>
      <c r="G254" s="18"/>
      <c r="H254" s="18"/>
      <c r="I254" s="18"/>
      <c r="J254" s="19"/>
      <c r="K254" s="20"/>
      <c r="L254" s="21">
        <f t="shared" si="1"/>
        <v>0</v>
      </c>
    </row>
    <row r="255" spans="2:12" ht="12.75" customHeight="1">
      <c r="B255" s="17"/>
      <c r="C255" s="18"/>
      <c r="D255" s="18"/>
      <c r="E255" s="18" t="str">
        <f t="shared" si="10"/>
        <v/>
      </c>
      <c r="F255" s="18"/>
      <c r="G255" s="18"/>
      <c r="H255" s="18"/>
      <c r="I255" s="18"/>
      <c r="J255" s="19"/>
      <c r="K255" s="20"/>
      <c r="L255" s="21">
        <f t="shared" si="1"/>
        <v>0</v>
      </c>
    </row>
    <row r="256" spans="2:12" ht="12.75" customHeight="1">
      <c r="B256" s="17"/>
      <c r="C256" s="18"/>
      <c r="D256" s="18"/>
      <c r="E256" s="18" t="str">
        <f t="shared" si="10"/>
        <v/>
      </c>
      <c r="F256" s="18"/>
      <c r="G256" s="18"/>
      <c r="H256" s="18"/>
      <c r="I256" s="18"/>
      <c r="J256" s="19"/>
      <c r="K256" s="20"/>
      <c r="L256" s="21">
        <f t="shared" si="1"/>
        <v>0</v>
      </c>
    </row>
    <row r="257" spans="2:12" ht="12.75" customHeight="1">
      <c r="B257" s="17"/>
      <c r="C257" s="18"/>
      <c r="D257" s="18"/>
      <c r="E257" s="18" t="str">
        <f t="shared" si="10"/>
        <v/>
      </c>
      <c r="F257" s="18"/>
      <c r="G257" s="18"/>
      <c r="H257" s="18"/>
      <c r="I257" s="18"/>
      <c r="J257" s="19"/>
      <c r="K257" s="20"/>
      <c r="L257" s="21">
        <f t="shared" si="1"/>
        <v>0</v>
      </c>
    </row>
    <row r="258" spans="2:12" ht="12.75" customHeight="1">
      <c r="B258" s="17"/>
      <c r="C258" s="18"/>
      <c r="D258" s="18"/>
      <c r="E258" s="18" t="str">
        <f t="shared" si="10"/>
        <v/>
      </c>
      <c r="F258" s="18"/>
      <c r="G258" s="18"/>
      <c r="H258" s="18"/>
      <c r="I258" s="18"/>
      <c r="J258" s="19"/>
      <c r="K258" s="20"/>
      <c r="L258" s="21">
        <f t="shared" si="1"/>
        <v>0</v>
      </c>
    </row>
    <row r="259" spans="2:12" ht="12.75" customHeight="1">
      <c r="B259" s="17"/>
      <c r="C259" s="18"/>
      <c r="D259" s="18"/>
      <c r="E259" s="18" t="str">
        <f t="shared" si="10"/>
        <v/>
      </c>
      <c r="F259" s="18"/>
      <c r="G259" s="18"/>
      <c r="H259" s="18"/>
      <c r="I259" s="18"/>
      <c r="J259" s="19"/>
      <c r="K259" s="20"/>
      <c r="L259" s="21">
        <f t="shared" si="1"/>
        <v>0</v>
      </c>
    </row>
    <row r="260" spans="2:12" ht="12.75" customHeight="1">
      <c r="B260" s="17"/>
      <c r="C260" s="18"/>
      <c r="D260" s="18"/>
      <c r="E260" s="18" t="str">
        <f t="shared" si="10"/>
        <v/>
      </c>
      <c r="F260" s="18"/>
      <c r="G260" s="18"/>
      <c r="H260" s="18"/>
      <c r="I260" s="18"/>
      <c r="J260" s="19"/>
      <c r="K260" s="20"/>
      <c r="L260" s="21">
        <f t="shared" ref="L260:L290" si="11">L259+J260-K260</f>
        <v>0</v>
      </c>
    </row>
    <row r="261" spans="2:12" ht="12.75" customHeight="1">
      <c r="B261" s="17"/>
      <c r="C261" s="18"/>
      <c r="D261" s="18"/>
      <c r="E261" s="18" t="str">
        <f t="shared" si="10"/>
        <v/>
      </c>
      <c r="F261" s="18"/>
      <c r="G261" s="18"/>
      <c r="H261" s="18"/>
      <c r="I261" s="18"/>
      <c r="J261" s="19"/>
      <c r="K261" s="20"/>
      <c r="L261" s="21">
        <f t="shared" si="11"/>
        <v>0</v>
      </c>
    </row>
    <row r="262" spans="2:12" ht="12.75" customHeight="1">
      <c r="B262" s="17"/>
      <c r="C262" s="18"/>
      <c r="D262" s="18"/>
      <c r="E262" s="18" t="str">
        <f t="shared" ref="E262:E290" si="12">IF(D262="","",VLOOKUP(D262,$O$6:$P$46,2,FALSE))</f>
        <v/>
      </c>
      <c r="F262" s="18"/>
      <c r="G262" s="18"/>
      <c r="H262" s="18"/>
      <c r="I262" s="18"/>
      <c r="J262" s="19"/>
      <c r="K262" s="20"/>
      <c r="L262" s="21">
        <f t="shared" si="11"/>
        <v>0</v>
      </c>
    </row>
    <row r="263" spans="2:12" ht="12.75" customHeight="1">
      <c r="B263" s="17"/>
      <c r="C263" s="18"/>
      <c r="D263" s="18"/>
      <c r="E263" s="18" t="str">
        <f t="shared" si="12"/>
        <v/>
      </c>
      <c r="F263" s="18"/>
      <c r="G263" s="18"/>
      <c r="H263" s="18"/>
      <c r="I263" s="18"/>
      <c r="J263" s="19"/>
      <c r="K263" s="20"/>
      <c r="L263" s="21">
        <f t="shared" si="11"/>
        <v>0</v>
      </c>
    </row>
    <row r="264" spans="2:12" ht="12.75" customHeight="1">
      <c r="B264" s="17"/>
      <c r="C264" s="18"/>
      <c r="D264" s="18"/>
      <c r="E264" s="18" t="str">
        <f t="shared" si="12"/>
        <v/>
      </c>
      <c r="F264" s="18"/>
      <c r="G264" s="18"/>
      <c r="H264" s="18"/>
      <c r="I264" s="18"/>
      <c r="J264" s="19"/>
      <c r="K264" s="20"/>
      <c r="L264" s="21">
        <f t="shared" si="11"/>
        <v>0</v>
      </c>
    </row>
    <row r="265" spans="2:12" ht="12.75" customHeight="1">
      <c r="B265" s="17"/>
      <c r="C265" s="18"/>
      <c r="D265" s="18"/>
      <c r="E265" s="18" t="str">
        <f t="shared" si="12"/>
        <v/>
      </c>
      <c r="F265" s="18"/>
      <c r="G265" s="18"/>
      <c r="H265" s="18"/>
      <c r="I265" s="18"/>
      <c r="J265" s="19"/>
      <c r="K265" s="20"/>
      <c r="L265" s="21">
        <f t="shared" si="11"/>
        <v>0</v>
      </c>
    </row>
    <row r="266" spans="2:12" ht="12.75" customHeight="1">
      <c r="B266" s="17"/>
      <c r="C266" s="18"/>
      <c r="D266" s="18"/>
      <c r="E266" s="18" t="str">
        <f t="shared" si="12"/>
        <v/>
      </c>
      <c r="F266" s="18"/>
      <c r="G266" s="18"/>
      <c r="H266" s="18"/>
      <c r="I266" s="18"/>
      <c r="J266" s="19"/>
      <c r="K266" s="20"/>
      <c r="L266" s="21">
        <f t="shared" si="11"/>
        <v>0</v>
      </c>
    </row>
    <row r="267" spans="2:12" ht="12.75" customHeight="1">
      <c r="B267" s="17"/>
      <c r="C267" s="18"/>
      <c r="D267" s="18"/>
      <c r="E267" s="18" t="str">
        <f t="shared" si="12"/>
        <v/>
      </c>
      <c r="F267" s="18"/>
      <c r="G267" s="18"/>
      <c r="H267" s="18"/>
      <c r="I267" s="18"/>
      <c r="J267" s="19"/>
      <c r="K267" s="20"/>
      <c r="L267" s="21">
        <f t="shared" si="11"/>
        <v>0</v>
      </c>
    </row>
    <row r="268" spans="2:12" ht="12.75" customHeight="1">
      <c r="B268" s="17"/>
      <c r="C268" s="18"/>
      <c r="D268" s="18"/>
      <c r="E268" s="18" t="str">
        <f t="shared" si="12"/>
        <v/>
      </c>
      <c r="F268" s="18"/>
      <c r="G268" s="18"/>
      <c r="H268" s="18"/>
      <c r="I268" s="18"/>
      <c r="J268" s="19"/>
      <c r="K268" s="20"/>
      <c r="L268" s="21">
        <f t="shared" si="11"/>
        <v>0</v>
      </c>
    </row>
    <row r="269" spans="2:12" ht="12.75" customHeight="1">
      <c r="B269" s="17"/>
      <c r="C269" s="18"/>
      <c r="D269" s="18"/>
      <c r="E269" s="18" t="str">
        <f t="shared" si="12"/>
        <v/>
      </c>
      <c r="F269" s="18"/>
      <c r="G269" s="18"/>
      <c r="H269" s="18"/>
      <c r="I269" s="18"/>
      <c r="J269" s="19"/>
      <c r="K269" s="20"/>
      <c r="L269" s="21">
        <f t="shared" si="11"/>
        <v>0</v>
      </c>
    </row>
    <row r="270" spans="2:12" ht="12.75" customHeight="1">
      <c r="B270" s="17"/>
      <c r="C270" s="18"/>
      <c r="D270" s="18"/>
      <c r="E270" s="18" t="str">
        <f t="shared" si="12"/>
        <v/>
      </c>
      <c r="F270" s="18"/>
      <c r="G270" s="18"/>
      <c r="H270" s="18"/>
      <c r="I270" s="18"/>
      <c r="J270" s="19"/>
      <c r="K270" s="20"/>
      <c r="L270" s="21">
        <f t="shared" si="11"/>
        <v>0</v>
      </c>
    </row>
    <row r="271" spans="2:12" ht="12.75" customHeight="1">
      <c r="B271" s="17"/>
      <c r="C271" s="18"/>
      <c r="D271" s="18"/>
      <c r="E271" s="18" t="str">
        <f t="shared" si="12"/>
        <v/>
      </c>
      <c r="F271" s="18"/>
      <c r="G271" s="18"/>
      <c r="H271" s="18"/>
      <c r="I271" s="18"/>
      <c r="J271" s="19"/>
      <c r="K271" s="20"/>
      <c r="L271" s="21">
        <f t="shared" si="11"/>
        <v>0</v>
      </c>
    </row>
    <row r="272" spans="2:12" ht="12.75" customHeight="1">
      <c r="B272" s="17"/>
      <c r="C272" s="18"/>
      <c r="D272" s="18"/>
      <c r="E272" s="18" t="str">
        <f t="shared" si="12"/>
        <v/>
      </c>
      <c r="F272" s="18"/>
      <c r="G272" s="18"/>
      <c r="H272" s="18"/>
      <c r="I272" s="18"/>
      <c r="J272" s="19"/>
      <c r="K272" s="20"/>
      <c r="L272" s="21">
        <f t="shared" si="11"/>
        <v>0</v>
      </c>
    </row>
    <row r="273" spans="2:12" ht="12.75" customHeight="1">
      <c r="B273" s="17"/>
      <c r="C273" s="18"/>
      <c r="D273" s="18"/>
      <c r="E273" s="18" t="str">
        <f t="shared" si="12"/>
        <v/>
      </c>
      <c r="F273" s="18"/>
      <c r="G273" s="18"/>
      <c r="H273" s="18"/>
      <c r="I273" s="18"/>
      <c r="J273" s="19"/>
      <c r="K273" s="20"/>
      <c r="L273" s="21">
        <f t="shared" si="11"/>
        <v>0</v>
      </c>
    </row>
    <row r="274" spans="2:12" ht="12.75" customHeight="1">
      <c r="B274" s="17"/>
      <c r="C274" s="18"/>
      <c r="D274" s="18"/>
      <c r="E274" s="18" t="str">
        <f t="shared" si="12"/>
        <v/>
      </c>
      <c r="F274" s="18"/>
      <c r="G274" s="18"/>
      <c r="H274" s="18"/>
      <c r="I274" s="18"/>
      <c r="J274" s="19"/>
      <c r="K274" s="20"/>
      <c r="L274" s="21">
        <f t="shared" si="11"/>
        <v>0</v>
      </c>
    </row>
    <row r="275" spans="2:12" ht="12.75" customHeight="1">
      <c r="B275" s="17"/>
      <c r="C275" s="18"/>
      <c r="D275" s="18"/>
      <c r="E275" s="18" t="str">
        <f t="shared" si="12"/>
        <v/>
      </c>
      <c r="F275" s="18"/>
      <c r="G275" s="18"/>
      <c r="H275" s="18"/>
      <c r="I275" s="18"/>
      <c r="J275" s="19"/>
      <c r="K275" s="20"/>
      <c r="L275" s="21">
        <f t="shared" si="11"/>
        <v>0</v>
      </c>
    </row>
    <row r="276" spans="2:12" ht="12.75" customHeight="1">
      <c r="B276" s="17"/>
      <c r="C276" s="18"/>
      <c r="D276" s="18"/>
      <c r="E276" s="18" t="str">
        <f t="shared" si="12"/>
        <v/>
      </c>
      <c r="F276" s="18"/>
      <c r="G276" s="18"/>
      <c r="H276" s="18"/>
      <c r="I276" s="18"/>
      <c r="J276" s="19"/>
      <c r="K276" s="20"/>
      <c r="L276" s="21">
        <f t="shared" si="11"/>
        <v>0</v>
      </c>
    </row>
    <row r="277" spans="2:12" ht="12.75" customHeight="1">
      <c r="B277" s="17"/>
      <c r="C277" s="18"/>
      <c r="D277" s="18"/>
      <c r="E277" s="18" t="str">
        <f t="shared" si="12"/>
        <v/>
      </c>
      <c r="F277" s="18"/>
      <c r="G277" s="18"/>
      <c r="H277" s="18"/>
      <c r="I277" s="18"/>
      <c r="J277" s="19"/>
      <c r="K277" s="20"/>
      <c r="L277" s="21">
        <f t="shared" si="11"/>
        <v>0</v>
      </c>
    </row>
    <row r="278" spans="2:12" ht="12.75" customHeight="1">
      <c r="B278" s="17"/>
      <c r="C278" s="18"/>
      <c r="D278" s="18"/>
      <c r="E278" s="18" t="str">
        <f t="shared" si="12"/>
        <v/>
      </c>
      <c r="F278" s="18"/>
      <c r="G278" s="18"/>
      <c r="H278" s="18"/>
      <c r="I278" s="18"/>
      <c r="J278" s="19"/>
      <c r="K278" s="20"/>
      <c r="L278" s="21">
        <f t="shared" si="11"/>
        <v>0</v>
      </c>
    </row>
    <row r="279" spans="2:12" ht="12.75" customHeight="1">
      <c r="B279" s="17"/>
      <c r="C279" s="18"/>
      <c r="D279" s="18"/>
      <c r="E279" s="18" t="str">
        <f t="shared" si="12"/>
        <v/>
      </c>
      <c r="F279" s="18"/>
      <c r="G279" s="18"/>
      <c r="H279" s="18"/>
      <c r="I279" s="18"/>
      <c r="J279" s="19"/>
      <c r="K279" s="20"/>
      <c r="L279" s="21">
        <f t="shared" si="11"/>
        <v>0</v>
      </c>
    </row>
    <row r="280" spans="2:12" ht="12.75" customHeight="1">
      <c r="B280" s="17"/>
      <c r="C280" s="18"/>
      <c r="D280" s="18"/>
      <c r="E280" s="18" t="str">
        <f t="shared" si="12"/>
        <v/>
      </c>
      <c r="F280" s="18"/>
      <c r="G280" s="18"/>
      <c r="H280" s="18"/>
      <c r="I280" s="18"/>
      <c r="J280" s="19"/>
      <c r="K280" s="20"/>
      <c r="L280" s="21">
        <f t="shared" si="11"/>
        <v>0</v>
      </c>
    </row>
    <row r="281" spans="2:12" ht="12.75" customHeight="1">
      <c r="B281" s="17"/>
      <c r="C281" s="18"/>
      <c r="D281" s="18"/>
      <c r="E281" s="18" t="str">
        <f t="shared" si="12"/>
        <v/>
      </c>
      <c r="F281" s="18"/>
      <c r="G281" s="18"/>
      <c r="H281" s="18"/>
      <c r="I281" s="18"/>
      <c r="J281" s="19"/>
      <c r="K281" s="20"/>
      <c r="L281" s="21">
        <f t="shared" si="11"/>
        <v>0</v>
      </c>
    </row>
    <row r="282" spans="2:12" ht="12.75" customHeight="1">
      <c r="B282" s="17"/>
      <c r="C282" s="18"/>
      <c r="D282" s="18"/>
      <c r="E282" s="18" t="str">
        <f t="shared" si="12"/>
        <v/>
      </c>
      <c r="F282" s="18"/>
      <c r="G282" s="18"/>
      <c r="H282" s="18"/>
      <c r="I282" s="18"/>
      <c r="J282" s="19"/>
      <c r="K282" s="20"/>
      <c r="L282" s="21">
        <f t="shared" si="11"/>
        <v>0</v>
      </c>
    </row>
    <row r="283" spans="2:12" ht="12.75" customHeight="1">
      <c r="B283" s="17"/>
      <c r="C283" s="18"/>
      <c r="D283" s="18"/>
      <c r="E283" s="18" t="str">
        <f t="shared" si="12"/>
        <v/>
      </c>
      <c r="F283" s="18"/>
      <c r="G283" s="18"/>
      <c r="H283" s="18"/>
      <c r="I283" s="18"/>
      <c r="J283" s="19"/>
      <c r="K283" s="20"/>
      <c r="L283" s="21">
        <f t="shared" si="11"/>
        <v>0</v>
      </c>
    </row>
    <row r="284" spans="2:12" ht="12.75" customHeight="1">
      <c r="B284" s="17"/>
      <c r="C284" s="18"/>
      <c r="D284" s="18"/>
      <c r="E284" s="18" t="str">
        <f t="shared" si="12"/>
        <v/>
      </c>
      <c r="F284" s="18"/>
      <c r="G284" s="18"/>
      <c r="H284" s="18"/>
      <c r="I284" s="18"/>
      <c r="J284" s="19"/>
      <c r="K284" s="20"/>
      <c r="L284" s="21">
        <f t="shared" si="11"/>
        <v>0</v>
      </c>
    </row>
    <row r="285" spans="2:12" ht="12.75" customHeight="1">
      <c r="B285" s="17"/>
      <c r="C285" s="18"/>
      <c r="D285" s="18"/>
      <c r="E285" s="18" t="str">
        <f t="shared" si="12"/>
        <v/>
      </c>
      <c r="F285" s="18"/>
      <c r="G285" s="18"/>
      <c r="H285" s="18"/>
      <c r="I285" s="18"/>
      <c r="J285" s="19"/>
      <c r="K285" s="20"/>
      <c r="L285" s="21">
        <f t="shared" si="11"/>
        <v>0</v>
      </c>
    </row>
    <row r="286" spans="2:12" ht="12.75" customHeight="1">
      <c r="B286" s="17"/>
      <c r="C286" s="18"/>
      <c r="D286" s="18"/>
      <c r="E286" s="18" t="str">
        <f t="shared" si="12"/>
        <v/>
      </c>
      <c r="F286" s="18"/>
      <c r="G286" s="18"/>
      <c r="H286" s="18"/>
      <c r="I286" s="18"/>
      <c r="J286" s="19"/>
      <c r="K286" s="20"/>
      <c r="L286" s="21">
        <f t="shared" si="11"/>
        <v>0</v>
      </c>
    </row>
    <row r="287" spans="2:12" ht="12.75" customHeight="1">
      <c r="B287" s="17"/>
      <c r="C287" s="18"/>
      <c r="D287" s="18"/>
      <c r="E287" s="18" t="str">
        <f t="shared" si="12"/>
        <v/>
      </c>
      <c r="F287" s="18"/>
      <c r="G287" s="18"/>
      <c r="H287" s="18"/>
      <c r="I287" s="18"/>
      <c r="J287" s="19"/>
      <c r="K287" s="20"/>
      <c r="L287" s="21">
        <f t="shared" si="11"/>
        <v>0</v>
      </c>
    </row>
    <row r="288" spans="2:12" ht="12.75" customHeight="1">
      <c r="B288" s="17"/>
      <c r="C288" s="18"/>
      <c r="D288" s="18"/>
      <c r="E288" s="18" t="str">
        <f t="shared" si="12"/>
        <v/>
      </c>
      <c r="F288" s="18"/>
      <c r="G288" s="18"/>
      <c r="H288" s="18"/>
      <c r="I288" s="18"/>
      <c r="J288" s="19"/>
      <c r="K288" s="20"/>
      <c r="L288" s="21">
        <f t="shared" si="11"/>
        <v>0</v>
      </c>
    </row>
    <row r="289" spans="2:12" ht="12.75" customHeight="1">
      <c r="B289" s="17"/>
      <c r="C289" s="18"/>
      <c r="D289" s="18"/>
      <c r="E289" s="18" t="str">
        <f t="shared" si="12"/>
        <v/>
      </c>
      <c r="F289" s="18"/>
      <c r="G289" s="18"/>
      <c r="H289" s="18"/>
      <c r="I289" s="18"/>
      <c r="J289" s="19"/>
      <c r="K289" s="20"/>
      <c r="L289" s="21">
        <f t="shared" si="11"/>
        <v>0</v>
      </c>
    </row>
    <row r="290" spans="2:12" ht="12.75" customHeight="1" thickBot="1">
      <c r="B290" s="25"/>
      <c r="C290" s="26"/>
      <c r="D290" s="26"/>
      <c r="E290" s="92" t="str">
        <f t="shared" si="12"/>
        <v/>
      </c>
      <c r="F290" s="26"/>
      <c r="G290" s="26"/>
      <c r="H290" s="26"/>
      <c r="I290" s="26"/>
      <c r="J290" s="27"/>
      <c r="K290" s="28"/>
      <c r="L290" s="29">
        <f t="shared" si="11"/>
        <v>0</v>
      </c>
    </row>
    <row r="291" spans="2:12" ht="12.75" customHeight="1"/>
    <row r="292" spans="2:12" ht="12.75" customHeight="1"/>
    <row r="293" spans="2:12" ht="12.75" customHeight="1"/>
    <row r="294" spans="2:12" ht="12.75" customHeight="1"/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O47:P47"/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:O5"/>
    <mergeCell ref="P4:P5"/>
  </mergeCells>
  <phoneticPr fontId="10"/>
  <conditionalFormatting sqref="E1:E1000">
    <cfRule type="containsText" dxfId="9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00000000-0002-0000-0300-000000000000}">
      <formula1>0</formula1>
    </dataValidation>
    <dataValidation type="decimal" allowBlank="1" showErrorMessage="1" sqref="C4:C290" xr:uid="{00000000-0002-0000-0300-000001000000}">
      <formula1>1</formula1>
      <formula2>31</formula2>
    </dataValidation>
    <dataValidation type="decimal" allowBlank="1" showErrorMessage="1" sqref="B4:B290" xr:uid="{00000000-0002-0000-0300-000002000000}">
      <formula1>1</formula1>
      <formula2>12</formula2>
    </dataValidation>
    <dataValidation type="list" allowBlank="1" showErrorMessage="1" sqref="D5:D290" xr:uid="{00000000-0002-0000-0300-000003000000}">
      <formula1>$O$6:$O$48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1000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6.6640625" customWidth="1"/>
    <col min="5" max="5" width="14.6640625" customWidth="1"/>
    <col min="6" max="6" width="18.6640625" customWidth="1"/>
    <col min="7" max="7" width="12.6640625" customWidth="1"/>
    <col min="8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8" width="12.44140625" customWidth="1"/>
    <col min="19" max="20" width="12.33203125" customWidth="1"/>
    <col min="21" max="29" width="8.6640625" customWidth="1"/>
  </cols>
  <sheetData>
    <row r="1" spans="2:20" ht="12.75" customHeight="1">
      <c r="B1" s="1" t="s">
        <v>50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>IF(D5="","",VLOOKUP(D5,$O$6:$P$46,2,FALSE))</f>
        <v/>
      </c>
      <c r="F5" s="18"/>
      <c r="G5" s="18"/>
      <c r="H5" s="18"/>
      <c r="I5" s="18"/>
      <c r="J5" s="19"/>
      <c r="K5" s="20"/>
      <c r="L5" s="21">
        <f t="shared" ref="L5:L68" si="1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ref="E6:E69" si="2">IF(D6="","",VLOOKUP(D6,$O$6:$P$46,2,FALSE))</f>
        <v/>
      </c>
      <c r="F6" s="18"/>
      <c r="G6" s="18"/>
      <c r="H6" s="18"/>
      <c r="I6" s="18"/>
      <c r="J6" s="19"/>
      <c r="K6" s="20"/>
      <c r="L6" s="21">
        <f t="shared" si="1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2"/>
        <v/>
      </c>
      <c r="F7" s="18"/>
      <c r="G7" s="18"/>
      <c r="H7" s="18"/>
      <c r="I7" s="18"/>
      <c r="J7" s="19"/>
      <c r="K7" s="20"/>
      <c r="L7" s="21">
        <f t="shared" si="1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2"/>
        <v/>
      </c>
      <c r="F8" s="18"/>
      <c r="G8" s="18"/>
      <c r="H8" s="18"/>
      <c r="I8" s="18"/>
      <c r="J8" s="19"/>
      <c r="K8" s="20"/>
      <c r="L8" s="21">
        <f t="shared" si="1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2"/>
        <v/>
      </c>
      <c r="F9" s="18"/>
      <c r="G9" s="18"/>
      <c r="H9" s="18"/>
      <c r="I9" s="18"/>
      <c r="J9" s="19"/>
      <c r="K9" s="20"/>
      <c r="L9" s="21">
        <f t="shared" si="1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2"/>
        <v/>
      </c>
      <c r="F10" s="18"/>
      <c r="G10" s="18"/>
      <c r="H10" s="18"/>
      <c r="I10" s="18"/>
      <c r="J10" s="19"/>
      <c r="K10" s="20"/>
      <c r="L10" s="21">
        <f t="shared" si="1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2"/>
        <v/>
      </c>
      <c r="F11" s="18"/>
      <c r="G11" s="18"/>
      <c r="H11" s="18"/>
      <c r="I11" s="18"/>
      <c r="J11" s="19"/>
      <c r="K11" s="20"/>
      <c r="L11" s="21">
        <f t="shared" si="1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2"/>
        <v/>
      </c>
      <c r="F12" s="18"/>
      <c r="G12" s="18"/>
      <c r="H12" s="18"/>
      <c r="I12" s="18"/>
      <c r="J12" s="19"/>
      <c r="K12" s="20"/>
      <c r="L12" s="21">
        <f t="shared" si="1"/>
        <v>0</v>
      </c>
      <c r="O12" s="22"/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2"/>
        <v/>
      </c>
      <c r="F13" s="18"/>
      <c r="G13" s="18"/>
      <c r="H13" s="18"/>
      <c r="I13" s="18"/>
      <c r="J13" s="19"/>
      <c r="K13" s="20"/>
      <c r="L13" s="21">
        <f t="shared" si="1"/>
        <v>0</v>
      </c>
      <c r="O13" s="22"/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2"/>
        <v/>
      </c>
      <c r="F14" s="18"/>
      <c r="G14" s="18"/>
      <c r="H14" s="18"/>
      <c r="I14" s="18"/>
      <c r="J14" s="19"/>
      <c r="K14" s="20"/>
      <c r="L14" s="21">
        <f t="shared" si="1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2"/>
        <v/>
      </c>
      <c r="F15" s="18"/>
      <c r="G15" s="18"/>
      <c r="H15" s="18"/>
      <c r="I15" s="18"/>
      <c r="J15" s="19"/>
      <c r="K15" s="20"/>
      <c r="L15" s="21">
        <f t="shared" si="1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2"/>
        <v/>
      </c>
      <c r="F16" s="18"/>
      <c r="G16" s="18"/>
      <c r="H16" s="18"/>
      <c r="I16" s="18"/>
      <c r="J16" s="19"/>
      <c r="K16" s="20"/>
      <c r="L16" s="21">
        <f t="shared" si="1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2"/>
        <v/>
      </c>
      <c r="F17" s="18"/>
      <c r="G17" s="18"/>
      <c r="H17" s="18"/>
      <c r="I17" s="18"/>
      <c r="J17" s="19"/>
      <c r="K17" s="20"/>
      <c r="L17" s="21">
        <f t="shared" si="1"/>
        <v>0</v>
      </c>
      <c r="O17" s="18">
        <v>204</v>
      </c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2"/>
        <v/>
      </c>
      <c r="F18" s="18"/>
      <c r="G18" s="18"/>
      <c r="H18" s="18"/>
      <c r="I18" s="18"/>
      <c r="J18" s="19"/>
      <c r="K18" s="20"/>
      <c r="L18" s="21">
        <f t="shared" si="1"/>
        <v>0</v>
      </c>
      <c r="O18" s="18">
        <v>205</v>
      </c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2"/>
        <v/>
      </c>
      <c r="F19" s="18"/>
      <c r="G19" s="18"/>
      <c r="H19" s="18"/>
      <c r="I19" s="18"/>
      <c r="J19" s="19"/>
      <c r="K19" s="20"/>
      <c r="L19" s="21">
        <f t="shared" si="1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2"/>
        <v/>
      </c>
      <c r="F20" s="18"/>
      <c r="G20" s="18"/>
      <c r="H20" s="18"/>
      <c r="I20" s="18"/>
      <c r="J20" s="19"/>
      <c r="K20" s="20"/>
      <c r="L20" s="21">
        <f t="shared" si="1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2"/>
        <v/>
      </c>
      <c r="F21" s="18"/>
      <c r="G21" s="18"/>
      <c r="H21" s="18"/>
      <c r="I21" s="18"/>
      <c r="J21" s="19"/>
      <c r="K21" s="20"/>
      <c r="L21" s="21">
        <f t="shared" si="1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2"/>
        <v/>
      </c>
      <c r="F22" s="18"/>
      <c r="G22" s="18"/>
      <c r="H22" s="18"/>
      <c r="I22" s="18"/>
      <c r="J22" s="19"/>
      <c r="K22" s="20"/>
      <c r="L22" s="21">
        <f t="shared" si="1"/>
        <v>0</v>
      </c>
      <c r="O22" s="18"/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2"/>
        <v/>
      </c>
      <c r="F23" s="18"/>
      <c r="G23" s="18"/>
      <c r="H23" s="18"/>
      <c r="I23" s="18"/>
      <c r="J23" s="19"/>
      <c r="K23" s="20"/>
      <c r="L23" s="21">
        <f t="shared" si="1"/>
        <v>0</v>
      </c>
      <c r="O23" s="18"/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2"/>
        <v/>
      </c>
      <c r="F24" s="18"/>
      <c r="G24" s="18"/>
      <c r="H24" s="18"/>
      <c r="I24" s="18"/>
      <c r="J24" s="19"/>
      <c r="K24" s="20"/>
      <c r="L24" s="21">
        <f t="shared" si="1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2"/>
        <v/>
      </c>
      <c r="F25" s="18"/>
      <c r="G25" s="18"/>
      <c r="H25" s="18"/>
      <c r="I25" s="18"/>
      <c r="J25" s="19"/>
      <c r="K25" s="20"/>
      <c r="L25" s="21">
        <f t="shared" si="1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2"/>
        <v/>
      </c>
      <c r="F26" s="18"/>
      <c r="G26" s="18"/>
      <c r="H26" s="18"/>
      <c r="I26" s="18"/>
      <c r="J26" s="19"/>
      <c r="K26" s="20"/>
      <c r="L26" s="21">
        <f t="shared" si="1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2"/>
        <v/>
      </c>
      <c r="F27" s="18"/>
      <c r="G27" s="18"/>
      <c r="H27" s="18"/>
      <c r="I27" s="18"/>
      <c r="J27" s="19"/>
      <c r="K27" s="20"/>
      <c r="L27" s="21">
        <f t="shared" si="1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2"/>
        <v/>
      </c>
      <c r="F28" s="18"/>
      <c r="G28" s="18"/>
      <c r="H28" s="18"/>
      <c r="I28" s="18"/>
      <c r="J28" s="19"/>
      <c r="K28" s="20"/>
      <c r="L28" s="21">
        <f t="shared" si="1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2"/>
        <v/>
      </c>
      <c r="F29" s="18"/>
      <c r="G29" s="18"/>
      <c r="H29" s="18"/>
      <c r="I29" s="18"/>
      <c r="J29" s="19"/>
      <c r="K29" s="20"/>
      <c r="L29" s="21">
        <f t="shared" si="1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2"/>
        <v/>
      </c>
      <c r="F30" s="18"/>
      <c r="G30" s="18"/>
      <c r="H30" s="18"/>
      <c r="I30" s="18"/>
      <c r="J30" s="19"/>
      <c r="K30" s="20"/>
      <c r="L30" s="21">
        <f t="shared" si="1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2"/>
        <v/>
      </c>
      <c r="F31" s="18"/>
      <c r="G31" s="18"/>
      <c r="H31" s="18"/>
      <c r="I31" s="18"/>
      <c r="J31" s="19"/>
      <c r="K31" s="20"/>
      <c r="L31" s="21">
        <f t="shared" si="1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2"/>
        <v/>
      </c>
      <c r="F32" s="18"/>
      <c r="G32" s="18"/>
      <c r="H32" s="18"/>
      <c r="I32" s="18"/>
      <c r="J32" s="19"/>
      <c r="K32" s="20"/>
      <c r="L32" s="21">
        <f t="shared" si="1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2"/>
        <v/>
      </c>
      <c r="F33" s="18"/>
      <c r="G33" s="18"/>
      <c r="H33" s="18"/>
      <c r="I33" s="18"/>
      <c r="J33" s="19"/>
      <c r="K33" s="20"/>
      <c r="L33" s="21">
        <f t="shared" si="1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2"/>
        <v/>
      </c>
      <c r="F34" s="18"/>
      <c r="G34" s="18"/>
      <c r="H34" s="18"/>
      <c r="I34" s="18"/>
      <c r="J34" s="19"/>
      <c r="K34" s="20"/>
      <c r="L34" s="21">
        <f t="shared" si="1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2"/>
        <v/>
      </c>
      <c r="F35" s="18"/>
      <c r="G35" s="18"/>
      <c r="H35" s="18"/>
      <c r="I35" s="18"/>
      <c r="J35" s="19"/>
      <c r="K35" s="20"/>
      <c r="L35" s="21">
        <f t="shared" si="1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2"/>
        <v/>
      </c>
      <c r="F36" s="18"/>
      <c r="G36" s="18"/>
      <c r="H36" s="18"/>
      <c r="I36" s="18"/>
      <c r="J36" s="19"/>
      <c r="K36" s="20"/>
      <c r="L36" s="21">
        <f t="shared" si="1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2"/>
        <v/>
      </c>
      <c r="F37" s="18"/>
      <c r="G37" s="18"/>
      <c r="H37" s="18"/>
      <c r="I37" s="18"/>
      <c r="J37" s="19"/>
      <c r="K37" s="20"/>
      <c r="L37" s="21">
        <f t="shared" si="1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2"/>
        <v/>
      </c>
      <c r="F38" s="18"/>
      <c r="G38" s="18"/>
      <c r="H38" s="18"/>
      <c r="I38" s="18"/>
      <c r="J38" s="19"/>
      <c r="K38" s="20"/>
      <c r="L38" s="21">
        <f t="shared" si="1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2"/>
        <v/>
      </c>
      <c r="F39" s="18"/>
      <c r="G39" s="18"/>
      <c r="H39" s="18"/>
      <c r="I39" s="18"/>
      <c r="J39" s="19"/>
      <c r="K39" s="20"/>
      <c r="L39" s="21">
        <f t="shared" si="1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2"/>
        <v/>
      </c>
      <c r="F40" s="18"/>
      <c r="G40" s="18"/>
      <c r="H40" s="18"/>
      <c r="I40" s="18"/>
      <c r="J40" s="19"/>
      <c r="K40" s="20"/>
      <c r="L40" s="21">
        <f t="shared" si="1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2"/>
        <v/>
      </c>
      <c r="F41" s="18"/>
      <c r="G41" s="18"/>
      <c r="H41" s="18"/>
      <c r="I41" s="18"/>
      <c r="J41" s="19"/>
      <c r="K41" s="20"/>
      <c r="L41" s="21">
        <f t="shared" si="1"/>
        <v>0</v>
      </c>
      <c r="O41" s="22"/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2"/>
        <v/>
      </c>
      <c r="F42" s="18"/>
      <c r="G42" s="18"/>
      <c r="H42" s="18"/>
      <c r="I42" s="18"/>
      <c r="J42" s="19"/>
      <c r="K42" s="20"/>
      <c r="L42" s="21">
        <f t="shared" si="1"/>
        <v>0</v>
      </c>
      <c r="O42" s="22"/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2"/>
        <v/>
      </c>
      <c r="F43" s="18"/>
      <c r="G43" s="18"/>
      <c r="H43" s="18"/>
      <c r="I43" s="18"/>
      <c r="J43" s="19"/>
      <c r="K43" s="20"/>
      <c r="L43" s="21">
        <f t="shared" si="1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2"/>
        <v/>
      </c>
      <c r="F44" s="18"/>
      <c r="G44" s="18"/>
      <c r="H44" s="18"/>
      <c r="I44" s="18"/>
      <c r="J44" s="19"/>
      <c r="K44" s="20"/>
      <c r="L44" s="21">
        <f t="shared" si="1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2"/>
        <v/>
      </c>
      <c r="F45" s="18"/>
      <c r="G45" s="18"/>
      <c r="H45" s="18"/>
      <c r="I45" s="18"/>
      <c r="J45" s="19"/>
      <c r="K45" s="20"/>
      <c r="L45" s="21">
        <f t="shared" si="1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2"/>
        <v/>
      </c>
      <c r="F46" s="18"/>
      <c r="G46" s="18"/>
      <c r="H46" s="18"/>
      <c r="I46" s="18"/>
      <c r="J46" s="19"/>
      <c r="K46" s="20"/>
      <c r="L46" s="21">
        <f t="shared" si="1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2"/>
        <v/>
      </c>
      <c r="F47" s="18"/>
      <c r="G47" s="18"/>
      <c r="H47" s="18"/>
      <c r="I47" s="18"/>
      <c r="J47" s="19"/>
      <c r="K47" s="20"/>
      <c r="L47" s="21">
        <f t="shared" si="1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2"/>
        <v/>
      </c>
      <c r="F48" s="18"/>
      <c r="G48" s="18"/>
      <c r="H48" s="18"/>
      <c r="I48" s="18"/>
      <c r="J48" s="19"/>
      <c r="K48" s="20"/>
      <c r="L48" s="21">
        <f t="shared" si="1"/>
        <v>0</v>
      </c>
    </row>
    <row r="49" spans="2:12" ht="12.75" customHeight="1">
      <c r="B49" s="17"/>
      <c r="C49" s="18"/>
      <c r="D49" s="18"/>
      <c r="E49" s="18" t="str">
        <f t="shared" si="2"/>
        <v/>
      </c>
      <c r="F49" s="18"/>
      <c r="G49" s="18"/>
      <c r="H49" s="18"/>
      <c r="I49" s="18"/>
      <c r="J49" s="19"/>
      <c r="K49" s="20"/>
      <c r="L49" s="21">
        <f t="shared" si="1"/>
        <v>0</v>
      </c>
    </row>
    <row r="50" spans="2:12" ht="12.75" customHeight="1">
      <c r="B50" s="17"/>
      <c r="C50" s="18"/>
      <c r="D50" s="18"/>
      <c r="E50" s="18" t="str">
        <f t="shared" si="2"/>
        <v/>
      </c>
      <c r="F50" s="18"/>
      <c r="G50" s="18"/>
      <c r="H50" s="18"/>
      <c r="I50" s="18"/>
      <c r="J50" s="19"/>
      <c r="K50" s="20"/>
      <c r="L50" s="21">
        <f t="shared" si="1"/>
        <v>0</v>
      </c>
    </row>
    <row r="51" spans="2:12" ht="12.75" customHeight="1">
      <c r="B51" s="17"/>
      <c r="C51" s="18"/>
      <c r="D51" s="18"/>
      <c r="E51" s="18" t="str">
        <f t="shared" si="2"/>
        <v/>
      </c>
      <c r="F51" s="18"/>
      <c r="G51" s="18"/>
      <c r="H51" s="18"/>
      <c r="I51" s="18"/>
      <c r="J51" s="19"/>
      <c r="K51" s="20"/>
      <c r="L51" s="21">
        <f t="shared" si="1"/>
        <v>0</v>
      </c>
    </row>
    <row r="52" spans="2:12" ht="12.75" customHeight="1">
      <c r="B52" s="17"/>
      <c r="C52" s="18"/>
      <c r="D52" s="18"/>
      <c r="E52" s="18" t="str">
        <f t="shared" si="2"/>
        <v/>
      </c>
      <c r="F52" s="18"/>
      <c r="G52" s="18"/>
      <c r="H52" s="18"/>
      <c r="I52" s="18"/>
      <c r="J52" s="19"/>
      <c r="K52" s="20"/>
      <c r="L52" s="21">
        <f t="shared" si="1"/>
        <v>0</v>
      </c>
    </row>
    <row r="53" spans="2:12" ht="12.75" customHeight="1">
      <c r="B53" s="17"/>
      <c r="C53" s="18"/>
      <c r="D53" s="18"/>
      <c r="E53" s="18" t="str">
        <f t="shared" si="2"/>
        <v/>
      </c>
      <c r="F53" s="18"/>
      <c r="G53" s="18"/>
      <c r="H53" s="18"/>
      <c r="I53" s="18"/>
      <c r="J53" s="19"/>
      <c r="K53" s="20"/>
      <c r="L53" s="21">
        <f t="shared" si="1"/>
        <v>0</v>
      </c>
    </row>
    <row r="54" spans="2:12" ht="12.75" customHeight="1">
      <c r="B54" s="17"/>
      <c r="C54" s="18"/>
      <c r="D54" s="18"/>
      <c r="E54" s="18" t="str">
        <f t="shared" si="2"/>
        <v/>
      </c>
      <c r="F54" s="18"/>
      <c r="G54" s="18"/>
      <c r="H54" s="18"/>
      <c r="I54" s="18"/>
      <c r="J54" s="19"/>
      <c r="K54" s="20"/>
      <c r="L54" s="21">
        <f t="shared" si="1"/>
        <v>0</v>
      </c>
    </row>
    <row r="55" spans="2:12" ht="12.75" customHeight="1">
      <c r="B55" s="17"/>
      <c r="C55" s="18"/>
      <c r="D55" s="18"/>
      <c r="E55" s="18" t="str">
        <f t="shared" si="2"/>
        <v/>
      </c>
      <c r="F55" s="18"/>
      <c r="G55" s="18"/>
      <c r="H55" s="18"/>
      <c r="I55" s="18"/>
      <c r="J55" s="19"/>
      <c r="K55" s="20"/>
      <c r="L55" s="21">
        <f t="shared" si="1"/>
        <v>0</v>
      </c>
    </row>
    <row r="56" spans="2:12" ht="12.75" customHeight="1">
      <c r="B56" s="17"/>
      <c r="C56" s="18"/>
      <c r="D56" s="18"/>
      <c r="E56" s="18" t="str">
        <f t="shared" si="2"/>
        <v/>
      </c>
      <c r="F56" s="18"/>
      <c r="G56" s="18"/>
      <c r="H56" s="18"/>
      <c r="I56" s="18"/>
      <c r="J56" s="19"/>
      <c r="K56" s="20"/>
      <c r="L56" s="21">
        <f t="shared" si="1"/>
        <v>0</v>
      </c>
    </row>
    <row r="57" spans="2:12" ht="12.75" customHeight="1">
      <c r="B57" s="17"/>
      <c r="C57" s="18"/>
      <c r="D57" s="18"/>
      <c r="E57" s="18" t="str">
        <f t="shared" si="2"/>
        <v/>
      </c>
      <c r="F57" s="18"/>
      <c r="G57" s="18"/>
      <c r="H57" s="18"/>
      <c r="I57" s="18"/>
      <c r="J57" s="19"/>
      <c r="K57" s="20"/>
      <c r="L57" s="21">
        <f t="shared" si="1"/>
        <v>0</v>
      </c>
    </row>
    <row r="58" spans="2:12" ht="12.75" customHeight="1">
      <c r="B58" s="25"/>
      <c r="C58" s="26"/>
      <c r="D58" s="26"/>
      <c r="E58" s="92" t="str">
        <f t="shared" si="2"/>
        <v/>
      </c>
      <c r="F58" s="26"/>
      <c r="G58" s="26"/>
      <c r="H58" s="26"/>
      <c r="I58" s="26"/>
      <c r="J58" s="27"/>
      <c r="K58" s="28"/>
      <c r="L58" s="29">
        <f t="shared" si="1"/>
        <v>0</v>
      </c>
    </row>
    <row r="59" spans="2:12" ht="12.75" customHeight="1">
      <c r="B59" s="30"/>
      <c r="C59" s="31"/>
      <c r="D59" s="31"/>
      <c r="E59" s="13" t="str">
        <f t="shared" si="2"/>
        <v/>
      </c>
      <c r="F59" s="31"/>
      <c r="G59" s="31"/>
      <c r="H59" s="31"/>
      <c r="I59" s="31"/>
      <c r="J59" s="32"/>
      <c r="K59" s="33"/>
      <c r="L59" s="16">
        <f t="shared" si="1"/>
        <v>0</v>
      </c>
    </row>
    <row r="60" spans="2:12" ht="12.75" customHeight="1">
      <c r="B60" s="17"/>
      <c r="C60" s="18"/>
      <c r="D60" s="18"/>
      <c r="E60" s="18" t="str">
        <f t="shared" si="2"/>
        <v/>
      </c>
      <c r="F60" s="18"/>
      <c r="G60" s="18"/>
      <c r="H60" s="18"/>
      <c r="I60" s="18"/>
      <c r="J60" s="19"/>
      <c r="K60" s="20"/>
      <c r="L60" s="21">
        <f t="shared" si="1"/>
        <v>0</v>
      </c>
    </row>
    <row r="61" spans="2:12" ht="12.75" customHeight="1">
      <c r="B61" s="17"/>
      <c r="C61" s="18"/>
      <c r="D61" s="18"/>
      <c r="E61" s="18" t="str">
        <f t="shared" si="2"/>
        <v/>
      </c>
      <c r="F61" s="18"/>
      <c r="G61" s="18"/>
      <c r="H61" s="18"/>
      <c r="I61" s="18"/>
      <c r="J61" s="19"/>
      <c r="K61" s="20"/>
      <c r="L61" s="21">
        <f t="shared" si="1"/>
        <v>0</v>
      </c>
    </row>
    <row r="62" spans="2:12" ht="12.75" customHeight="1">
      <c r="B62" s="17"/>
      <c r="C62" s="18"/>
      <c r="D62" s="18"/>
      <c r="E62" s="18" t="str">
        <f t="shared" si="2"/>
        <v/>
      </c>
      <c r="F62" s="18"/>
      <c r="G62" s="18"/>
      <c r="H62" s="18"/>
      <c r="I62" s="18"/>
      <c r="J62" s="19"/>
      <c r="K62" s="20"/>
      <c r="L62" s="21">
        <f t="shared" si="1"/>
        <v>0</v>
      </c>
    </row>
    <row r="63" spans="2:12" ht="12.75" customHeight="1">
      <c r="B63" s="17"/>
      <c r="C63" s="18"/>
      <c r="D63" s="18"/>
      <c r="E63" s="18" t="str">
        <f t="shared" si="2"/>
        <v/>
      </c>
      <c r="F63" s="18"/>
      <c r="G63" s="18"/>
      <c r="H63" s="18"/>
      <c r="I63" s="18"/>
      <c r="J63" s="19"/>
      <c r="K63" s="20"/>
      <c r="L63" s="21">
        <f t="shared" si="1"/>
        <v>0</v>
      </c>
    </row>
    <row r="64" spans="2:12" ht="12.75" customHeight="1">
      <c r="B64" s="17"/>
      <c r="C64" s="18"/>
      <c r="D64" s="18"/>
      <c r="E64" s="18" t="str">
        <f t="shared" si="2"/>
        <v/>
      </c>
      <c r="F64" s="18"/>
      <c r="G64" s="18"/>
      <c r="H64" s="18"/>
      <c r="I64" s="18"/>
      <c r="J64" s="19"/>
      <c r="K64" s="20"/>
      <c r="L64" s="21">
        <f t="shared" si="1"/>
        <v>0</v>
      </c>
    </row>
    <row r="65" spans="2:12" ht="12.75" customHeight="1">
      <c r="B65" s="17"/>
      <c r="C65" s="18"/>
      <c r="D65" s="18"/>
      <c r="E65" s="18" t="str">
        <f t="shared" si="2"/>
        <v/>
      </c>
      <c r="F65" s="18"/>
      <c r="G65" s="18"/>
      <c r="H65" s="18"/>
      <c r="I65" s="18"/>
      <c r="J65" s="19"/>
      <c r="K65" s="20"/>
      <c r="L65" s="21">
        <f t="shared" si="1"/>
        <v>0</v>
      </c>
    </row>
    <row r="66" spans="2:12" ht="12.75" customHeight="1">
      <c r="B66" s="17"/>
      <c r="C66" s="18"/>
      <c r="D66" s="18"/>
      <c r="E66" s="18" t="str">
        <f t="shared" si="2"/>
        <v/>
      </c>
      <c r="F66" s="18"/>
      <c r="G66" s="18"/>
      <c r="H66" s="18"/>
      <c r="I66" s="18"/>
      <c r="J66" s="19"/>
      <c r="K66" s="20"/>
      <c r="L66" s="21">
        <f t="shared" si="1"/>
        <v>0</v>
      </c>
    </row>
    <row r="67" spans="2:12" ht="12.75" customHeight="1">
      <c r="B67" s="17"/>
      <c r="C67" s="18"/>
      <c r="D67" s="18"/>
      <c r="E67" s="18" t="str">
        <f t="shared" si="2"/>
        <v/>
      </c>
      <c r="F67" s="18"/>
      <c r="G67" s="18"/>
      <c r="H67" s="18"/>
      <c r="I67" s="18"/>
      <c r="J67" s="19"/>
      <c r="K67" s="20"/>
      <c r="L67" s="21">
        <f t="shared" si="1"/>
        <v>0</v>
      </c>
    </row>
    <row r="68" spans="2:12" ht="12.75" customHeight="1">
      <c r="B68" s="17"/>
      <c r="C68" s="18"/>
      <c r="D68" s="18"/>
      <c r="E68" s="18" t="str">
        <f t="shared" si="2"/>
        <v/>
      </c>
      <c r="F68" s="18"/>
      <c r="G68" s="18"/>
      <c r="H68" s="18"/>
      <c r="I68" s="18"/>
      <c r="J68" s="19"/>
      <c r="K68" s="20"/>
      <c r="L68" s="21">
        <f t="shared" si="1"/>
        <v>0</v>
      </c>
    </row>
    <row r="69" spans="2:12" ht="12.75" customHeight="1">
      <c r="B69" s="17"/>
      <c r="C69" s="18"/>
      <c r="D69" s="18"/>
      <c r="E69" s="18" t="str">
        <f t="shared" si="2"/>
        <v/>
      </c>
      <c r="F69" s="18"/>
      <c r="G69" s="18"/>
      <c r="H69" s="18"/>
      <c r="I69" s="18"/>
      <c r="J69" s="19"/>
      <c r="K69" s="20"/>
      <c r="L69" s="21">
        <f t="shared" ref="L69:L132" si="8">L68+J69-K69</f>
        <v>0</v>
      </c>
    </row>
    <row r="70" spans="2:12" ht="12.75" customHeight="1">
      <c r="B70" s="17"/>
      <c r="C70" s="18"/>
      <c r="D70" s="18"/>
      <c r="E70" s="18" t="str">
        <f t="shared" ref="E70:E133" si="9">IF(D70="","",VLOOKUP(D70,$O$6:$P$46,2,FALSE))</f>
        <v/>
      </c>
      <c r="F70" s="18"/>
      <c r="G70" s="18"/>
      <c r="H70" s="18"/>
      <c r="I70" s="18"/>
      <c r="J70" s="19"/>
      <c r="K70" s="20"/>
      <c r="L70" s="21">
        <f t="shared" si="8"/>
        <v>0</v>
      </c>
    </row>
    <row r="71" spans="2:12" ht="12.75" customHeight="1">
      <c r="B71" s="17"/>
      <c r="C71" s="18"/>
      <c r="D71" s="18"/>
      <c r="E71" s="18" t="str">
        <f t="shared" si="9"/>
        <v/>
      </c>
      <c r="F71" s="18"/>
      <c r="G71" s="18"/>
      <c r="H71" s="18"/>
      <c r="I71" s="18"/>
      <c r="J71" s="19"/>
      <c r="K71" s="20"/>
      <c r="L71" s="21">
        <f t="shared" si="8"/>
        <v>0</v>
      </c>
    </row>
    <row r="72" spans="2:12" ht="12.75" customHeight="1">
      <c r="B72" s="17"/>
      <c r="C72" s="18"/>
      <c r="D72" s="18"/>
      <c r="E72" s="18" t="str">
        <f t="shared" si="9"/>
        <v/>
      </c>
      <c r="F72" s="18"/>
      <c r="G72" s="18"/>
      <c r="H72" s="18"/>
      <c r="I72" s="18"/>
      <c r="J72" s="19"/>
      <c r="K72" s="20"/>
      <c r="L72" s="21">
        <f t="shared" si="8"/>
        <v>0</v>
      </c>
    </row>
    <row r="73" spans="2:12" ht="12.75" customHeight="1">
      <c r="B73" s="17"/>
      <c r="C73" s="18"/>
      <c r="D73" s="18"/>
      <c r="E73" s="18" t="str">
        <f t="shared" si="9"/>
        <v/>
      </c>
      <c r="F73" s="18"/>
      <c r="G73" s="18"/>
      <c r="H73" s="18"/>
      <c r="I73" s="18"/>
      <c r="J73" s="19"/>
      <c r="K73" s="20"/>
      <c r="L73" s="21">
        <f t="shared" si="8"/>
        <v>0</v>
      </c>
    </row>
    <row r="74" spans="2:12" ht="12.75" customHeight="1">
      <c r="B74" s="17"/>
      <c r="C74" s="18"/>
      <c r="D74" s="18"/>
      <c r="E74" s="18" t="str">
        <f t="shared" si="9"/>
        <v/>
      </c>
      <c r="F74" s="18"/>
      <c r="G74" s="18"/>
      <c r="H74" s="18"/>
      <c r="I74" s="18"/>
      <c r="J74" s="19"/>
      <c r="K74" s="20"/>
      <c r="L74" s="21">
        <f t="shared" si="8"/>
        <v>0</v>
      </c>
    </row>
    <row r="75" spans="2:12" ht="12.75" customHeight="1">
      <c r="B75" s="17"/>
      <c r="C75" s="18"/>
      <c r="D75" s="18"/>
      <c r="E75" s="18" t="str">
        <f t="shared" si="9"/>
        <v/>
      </c>
      <c r="F75" s="18"/>
      <c r="G75" s="18"/>
      <c r="H75" s="18"/>
      <c r="I75" s="18"/>
      <c r="J75" s="19"/>
      <c r="K75" s="20"/>
      <c r="L75" s="21">
        <f t="shared" si="8"/>
        <v>0</v>
      </c>
    </row>
    <row r="76" spans="2:12" ht="12.75" customHeight="1">
      <c r="B76" s="17"/>
      <c r="C76" s="18"/>
      <c r="D76" s="18"/>
      <c r="E76" s="18" t="str">
        <f t="shared" si="9"/>
        <v/>
      </c>
      <c r="F76" s="18"/>
      <c r="G76" s="18"/>
      <c r="H76" s="18"/>
      <c r="I76" s="18"/>
      <c r="J76" s="19"/>
      <c r="K76" s="20"/>
      <c r="L76" s="21">
        <f t="shared" si="8"/>
        <v>0</v>
      </c>
    </row>
    <row r="77" spans="2:12" ht="12.75" customHeight="1">
      <c r="B77" s="17"/>
      <c r="C77" s="18"/>
      <c r="D77" s="18"/>
      <c r="E77" s="18" t="str">
        <f t="shared" si="9"/>
        <v/>
      </c>
      <c r="F77" s="18"/>
      <c r="G77" s="18"/>
      <c r="H77" s="18"/>
      <c r="I77" s="18"/>
      <c r="J77" s="19"/>
      <c r="K77" s="20"/>
      <c r="L77" s="21">
        <f t="shared" si="8"/>
        <v>0</v>
      </c>
    </row>
    <row r="78" spans="2:12" ht="12.75" customHeight="1">
      <c r="B78" s="17"/>
      <c r="C78" s="18"/>
      <c r="D78" s="18"/>
      <c r="E78" s="18" t="str">
        <f t="shared" si="9"/>
        <v/>
      </c>
      <c r="F78" s="18"/>
      <c r="G78" s="18"/>
      <c r="H78" s="18"/>
      <c r="I78" s="18"/>
      <c r="J78" s="19"/>
      <c r="K78" s="20"/>
      <c r="L78" s="21">
        <f t="shared" si="8"/>
        <v>0</v>
      </c>
    </row>
    <row r="79" spans="2:12" ht="12.75" customHeight="1">
      <c r="B79" s="17"/>
      <c r="C79" s="18"/>
      <c r="D79" s="18"/>
      <c r="E79" s="18" t="str">
        <f t="shared" si="9"/>
        <v/>
      </c>
      <c r="F79" s="18"/>
      <c r="G79" s="18"/>
      <c r="H79" s="18"/>
      <c r="I79" s="18"/>
      <c r="J79" s="19"/>
      <c r="K79" s="20"/>
      <c r="L79" s="21">
        <f t="shared" si="8"/>
        <v>0</v>
      </c>
    </row>
    <row r="80" spans="2:12" ht="12.75" customHeight="1">
      <c r="B80" s="17"/>
      <c r="C80" s="18"/>
      <c r="D80" s="18"/>
      <c r="E80" s="18" t="str">
        <f t="shared" si="9"/>
        <v/>
      </c>
      <c r="F80" s="18"/>
      <c r="G80" s="18"/>
      <c r="H80" s="18"/>
      <c r="I80" s="18"/>
      <c r="J80" s="19"/>
      <c r="K80" s="20"/>
      <c r="L80" s="21">
        <f t="shared" si="8"/>
        <v>0</v>
      </c>
    </row>
    <row r="81" spans="2:12" ht="12.75" customHeight="1">
      <c r="B81" s="17"/>
      <c r="C81" s="18"/>
      <c r="D81" s="18"/>
      <c r="E81" s="18" t="str">
        <f t="shared" si="9"/>
        <v/>
      </c>
      <c r="F81" s="18"/>
      <c r="G81" s="18"/>
      <c r="H81" s="18"/>
      <c r="I81" s="18"/>
      <c r="J81" s="19"/>
      <c r="K81" s="20"/>
      <c r="L81" s="21">
        <f t="shared" si="8"/>
        <v>0</v>
      </c>
    </row>
    <row r="82" spans="2:12" ht="12.75" customHeight="1">
      <c r="B82" s="17"/>
      <c r="C82" s="18"/>
      <c r="D82" s="18"/>
      <c r="E82" s="18" t="str">
        <f t="shared" si="9"/>
        <v/>
      </c>
      <c r="F82" s="18"/>
      <c r="G82" s="18"/>
      <c r="H82" s="18"/>
      <c r="I82" s="18"/>
      <c r="J82" s="19"/>
      <c r="K82" s="20"/>
      <c r="L82" s="21">
        <f t="shared" si="8"/>
        <v>0</v>
      </c>
    </row>
    <row r="83" spans="2:12" ht="12.75" customHeight="1">
      <c r="B83" s="17"/>
      <c r="C83" s="18"/>
      <c r="D83" s="18"/>
      <c r="E83" s="18" t="str">
        <f t="shared" si="9"/>
        <v/>
      </c>
      <c r="F83" s="18"/>
      <c r="G83" s="18"/>
      <c r="H83" s="18"/>
      <c r="I83" s="18"/>
      <c r="J83" s="19"/>
      <c r="K83" s="20"/>
      <c r="L83" s="21">
        <f t="shared" si="8"/>
        <v>0</v>
      </c>
    </row>
    <row r="84" spans="2:12" ht="12.75" customHeight="1">
      <c r="B84" s="17"/>
      <c r="C84" s="18"/>
      <c r="D84" s="18"/>
      <c r="E84" s="18" t="str">
        <f t="shared" si="9"/>
        <v/>
      </c>
      <c r="F84" s="18"/>
      <c r="G84" s="18"/>
      <c r="H84" s="18"/>
      <c r="I84" s="18"/>
      <c r="J84" s="19"/>
      <c r="K84" s="20"/>
      <c r="L84" s="21">
        <f t="shared" si="8"/>
        <v>0</v>
      </c>
    </row>
    <row r="85" spans="2:12" ht="12.75" customHeight="1">
      <c r="B85" s="17"/>
      <c r="C85" s="18"/>
      <c r="D85" s="18"/>
      <c r="E85" s="18" t="str">
        <f t="shared" si="9"/>
        <v/>
      </c>
      <c r="F85" s="18"/>
      <c r="G85" s="18"/>
      <c r="H85" s="18"/>
      <c r="I85" s="18"/>
      <c r="J85" s="19"/>
      <c r="K85" s="20"/>
      <c r="L85" s="21">
        <f t="shared" si="8"/>
        <v>0</v>
      </c>
    </row>
    <row r="86" spans="2:12" ht="12.75" customHeight="1">
      <c r="B86" s="17"/>
      <c r="C86" s="18"/>
      <c r="D86" s="18"/>
      <c r="E86" s="18" t="str">
        <f t="shared" si="9"/>
        <v/>
      </c>
      <c r="F86" s="18"/>
      <c r="G86" s="18"/>
      <c r="H86" s="18"/>
      <c r="I86" s="18"/>
      <c r="J86" s="19"/>
      <c r="K86" s="20"/>
      <c r="L86" s="21">
        <f t="shared" si="8"/>
        <v>0</v>
      </c>
    </row>
    <row r="87" spans="2:12" ht="12.75" customHeight="1">
      <c r="B87" s="17"/>
      <c r="C87" s="18"/>
      <c r="D87" s="18"/>
      <c r="E87" s="18" t="str">
        <f t="shared" si="9"/>
        <v/>
      </c>
      <c r="F87" s="18"/>
      <c r="G87" s="18"/>
      <c r="H87" s="18"/>
      <c r="I87" s="18"/>
      <c r="J87" s="19"/>
      <c r="K87" s="20"/>
      <c r="L87" s="21">
        <f t="shared" si="8"/>
        <v>0</v>
      </c>
    </row>
    <row r="88" spans="2:12" ht="12.75" customHeight="1">
      <c r="B88" s="17"/>
      <c r="C88" s="18"/>
      <c r="D88" s="18"/>
      <c r="E88" s="18" t="str">
        <f t="shared" si="9"/>
        <v/>
      </c>
      <c r="F88" s="18"/>
      <c r="G88" s="18"/>
      <c r="H88" s="18"/>
      <c r="I88" s="18"/>
      <c r="J88" s="19"/>
      <c r="K88" s="20"/>
      <c r="L88" s="21">
        <f t="shared" si="8"/>
        <v>0</v>
      </c>
    </row>
    <row r="89" spans="2:12" ht="12.75" customHeight="1">
      <c r="B89" s="17"/>
      <c r="C89" s="18"/>
      <c r="D89" s="18"/>
      <c r="E89" s="18" t="str">
        <f t="shared" si="9"/>
        <v/>
      </c>
      <c r="F89" s="18"/>
      <c r="G89" s="18"/>
      <c r="H89" s="18"/>
      <c r="I89" s="18"/>
      <c r="J89" s="19"/>
      <c r="K89" s="20"/>
      <c r="L89" s="21">
        <f t="shared" si="8"/>
        <v>0</v>
      </c>
    </row>
    <row r="90" spans="2:12" ht="12.75" customHeight="1">
      <c r="B90" s="17"/>
      <c r="C90" s="18"/>
      <c r="D90" s="18"/>
      <c r="E90" s="18" t="str">
        <f t="shared" si="9"/>
        <v/>
      </c>
      <c r="F90" s="18"/>
      <c r="G90" s="18"/>
      <c r="H90" s="18"/>
      <c r="I90" s="18"/>
      <c r="J90" s="19"/>
      <c r="K90" s="20"/>
      <c r="L90" s="21">
        <f t="shared" si="8"/>
        <v>0</v>
      </c>
    </row>
    <row r="91" spans="2:12" ht="12.75" customHeight="1">
      <c r="B91" s="17"/>
      <c r="C91" s="18"/>
      <c r="D91" s="18"/>
      <c r="E91" s="18" t="str">
        <f t="shared" si="9"/>
        <v/>
      </c>
      <c r="F91" s="18"/>
      <c r="G91" s="18"/>
      <c r="H91" s="18"/>
      <c r="I91" s="18"/>
      <c r="J91" s="19"/>
      <c r="K91" s="20"/>
      <c r="L91" s="21">
        <f t="shared" si="8"/>
        <v>0</v>
      </c>
    </row>
    <row r="92" spans="2:12" ht="12.75" customHeight="1">
      <c r="B92" s="17"/>
      <c r="C92" s="18"/>
      <c r="D92" s="18"/>
      <c r="E92" s="18" t="str">
        <f t="shared" si="9"/>
        <v/>
      </c>
      <c r="F92" s="18"/>
      <c r="G92" s="18"/>
      <c r="H92" s="18"/>
      <c r="I92" s="18"/>
      <c r="J92" s="19"/>
      <c r="K92" s="20"/>
      <c r="L92" s="21">
        <f t="shared" si="8"/>
        <v>0</v>
      </c>
    </row>
    <row r="93" spans="2:12" ht="12.75" customHeight="1">
      <c r="B93" s="17"/>
      <c r="C93" s="18"/>
      <c r="D93" s="18"/>
      <c r="E93" s="18" t="str">
        <f t="shared" si="9"/>
        <v/>
      </c>
      <c r="F93" s="18"/>
      <c r="G93" s="18"/>
      <c r="H93" s="18"/>
      <c r="I93" s="18"/>
      <c r="J93" s="19"/>
      <c r="K93" s="20"/>
      <c r="L93" s="21">
        <f t="shared" si="8"/>
        <v>0</v>
      </c>
    </row>
    <row r="94" spans="2:12" ht="12.75" customHeight="1">
      <c r="B94" s="17"/>
      <c r="C94" s="18"/>
      <c r="D94" s="18"/>
      <c r="E94" s="18" t="str">
        <f t="shared" si="9"/>
        <v/>
      </c>
      <c r="F94" s="18"/>
      <c r="G94" s="18"/>
      <c r="H94" s="18"/>
      <c r="I94" s="18"/>
      <c r="J94" s="19"/>
      <c r="K94" s="20"/>
      <c r="L94" s="21">
        <f t="shared" si="8"/>
        <v>0</v>
      </c>
    </row>
    <row r="95" spans="2:12" ht="12.75" customHeight="1">
      <c r="B95" s="17"/>
      <c r="C95" s="18"/>
      <c r="D95" s="18"/>
      <c r="E95" s="18" t="str">
        <f t="shared" si="9"/>
        <v/>
      </c>
      <c r="F95" s="18"/>
      <c r="G95" s="18"/>
      <c r="H95" s="18"/>
      <c r="I95" s="18"/>
      <c r="J95" s="19"/>
      <c r="K95" s="20"/>
      <c r="L95" s="21">
        <f t="shared" si="8"/>
        <v>0</v>
      </c>
    </row>
    <row r="96" spans="2:12" ht="12.75" customHeight="1">
      <c r="B96" s="17"/>
      <c r="C96" s="18"/>
      <c r="D96" s="18"/>
      <c r="E96" s="18" t="str">
        <f t="shared" si="9"/>
        <v/>
      </c>
      <c r="F96" s="18"/>
      <c r="G96" s="18"/>
      <c r="H96" s="18"/>
      <c r="I96" s="18"/>
      <c r="J96" s="19"/>
      <c r="K96" s="20"/>
      <c r="L96" s="21">
        <f t="shared" si="8"/>
        <v>0</v>
      </c>
    </row>
    <row r="97" spans="2:12" ht="12.75" customHeight="1">
      <c r="B97" s="17"/>
      <c r="C97" s="18"/>
      <c r="D97" s="18"/>
      <c r="E97" s="18" t="str">
        <f t="shared" si="9"/>
        <v/>
      </c>
      <c r="F97" s="18"/>
      <c r="G97" s="18"/>
      <c r="H97" s="18"/>
      <c r="I97" s="18"/>
      <c r="J97" s="19"/>
      <c r="K97" s="20"/>
      <c r="L97" s="21">
        <f t="shared" si="8"/>
        <v>0</v>
      </c>
    </row>
    <row r="98" spans="2:12" ht="12.75" customHeight="1">
      <c r="B98" s="17"/>
      <c r="C98" s="18"/>
      <c r="D98" s="18"/>
      <c r="E98" s="18" t="str">
        <f t="shared" si="9"/>
        <v/>
      </c>
      <c r="F98" s="18"/>
      <c r="G98" s="18"/>
      <c r="H98" s="18"/>
      <c r="I98" s="18"/>
      <c r="J98" s="19"/>
      <c r="K98" s="20"/>
      <c r="L98" s="21">
        <f t="shared" si="8"/>
        <v>0</v>
      </c>
    </row>
    <row r="99" spans="2:12" ht="12.75" customHeight="1">
      <c r="B99" s="17"/>
      <c r="C99" s="18"/>
      <c r="D99" s="18"/>
      <c r="E99" s="18" t="str">
        <f t="shared" si="9"/>
        <v/>
      </c>
      <c r="F99" s="18"/>
      <c r="G99" s="18"/>
      <c r="H99" s="18"/>
      <c r="I99" s="18"/>
      <c r="J99" s="19"/>
      <c r="K99" s="20"/>
      <c r="L99" s="21">
        <f t="shared" si="8"/>
        <v>0</v>
      </c>
    </row>
    <row r="100" spans="2:12" ht="12.75" customHeight="1">
      <c r="B100" s="17"/>
      <c r="C100" s="18"/>
      <c r="D100" s="18"/>
      <c r="E100" s="18" t="str">
        <f t="shared" si="9"/>
        <v/>
      </c>
      <c r="F100" s="18"/>
      <c r="G100" s="18"/>
      <c r="H100" s="18"/>
      <c r="I100" s="18"/>
      <c r="J100" s="19"/>
      <c r="K100" s="20"/>
      <c r="L100" s="21">
        <f t="shared" si="8"/>
        <v>0</v>
      </c>
    </row>
    <row r="101" spans="2:12" ht="12.75" customHeight="1">
      <c r="B101" s="17"/>
      <c r="C101" s="18"/>
      <c r="D101" s="18"/>
      <c r="E101" s="18" t="str">
        <f t="shared" si="9"/>
        <v/>
      </c>
      <c r="F101" s="18"/>
      <c r="G101" s="18"/>
      <c r="H101" s="18"/>
      <c r="I101" s="18"/>
      <c r="J101" s="19"/>
      <c r="K101" s="20"/>
      <c r="L101" s="21">
        <f t="shared" si="8"/>
        <v>0</v>
      </c>
    </row>
    <row r="102" spans="2:12" ht="12.75" customHeight="1">
      <c r="B102" s="17"/>
      <c r="C102" s="18"/>
      <c r="D102" s="18"/>
      <c r="E102" s="18" t="str">
        <f t="shared" si="9"/>
        <v/>
      </c>
      <c r="F102" s="18"/>
      <c r="G102" s="18"/>
      <c r="H102" s="18"/>
      <c r="I102" s="18"/>
      <c r="J102" s="19"/>
      <c r="K102" s="20"/>
      <c r="L102" s="21">
        <f t="shared" si="8"/>
        <v>0</v>
      </c>
    </row>
    <row r="103" spans="2:12" ht="12.75" customHeight="1">
      <c r="B103" s="17"/>
      <c r="C103" s="18"/>
      <c r="D103" s="18"/>
      <c r="E103" s="18" t="str">
        <f t="shared" si="9"/>
        <v/>
      </c>
      <c r="F103" s="18"/>
      <c r="G103" s="18"/>
      <c r="H103" s="18"/>
      <c r="I103" s="18"/>
      <c r="J103" s="19"/>
      <c r="K103" s="20"/>
      <c r="L103" s="21">
        <f t="shared" si="8"/>
        <v>0</v>
      </c>
    </row>
    <row r="104" spans="2:12" ht="12.75" customHeight="1">
      <c r="B104" s="17"/>
      <c r="C104" s="18"/>
      <c r="D104" s="18"/>
      <c r="E104" s="18" t="str">
        <f t="shared" si="9"/>
        <v/>
      </c>
      <c r="F104" s="18"/>
      <c r="G104" s="18"/>
      <c r="H104" s="18"/>
      <c r="I104" s="18"/>
      <c r="J104" s="19"/>
      <c r="K104" s="20"/>
      <c r="L104" s="21">
        <f t="shared" si="8"/>
        <v>0</v>
      </c>
    </row>
    <row r="105" spans="2:12" ht="12.75" customHeight="1">
      <c r="B105" s="17"/>
      <c r="C105" s="18"/>
      <c r="D105" s="18"/>
      <c r="E105" s="18" t="str">
        <f t="shared" si="9"/>
        <v/>
      </c>
      <c r="F105" s="18"/>
      <c r="G105" s="18"/>
      <c r="H105" s="18"/>
      <c r="I105" s="18"/>
      <c r="J105" s="19"/>
      <c r="K105" s="20"/>
      <c r="L105" s="21">
        <f t="shared" si="8"/>
        <v>0</v>
      </c>
    </row>
    <row r="106" spans="2:12" ht="12.75" customHeight="1">
      <c r="B106" s="17"/>
      <c r="C106" s="18"/>
      <c r="D106" s="18"/>
      <c r="E106" s="18" t="str">
        <f t="shared" si="9"/>
        <v/>
      </c>
      <c r="F106" s="18"/>
      <c r="G106" s="18"/>
      <c r="H106" s="18"/>
      <c r="I106" s="18"/>
      <c r="J106" s="19"/>
      <c r="K106" s="20"/>
      <c r="L106" s="21">
        <f t="shared" si="8"/>
        <v>0</v>
      </c>
    </row>
    <row r="107" spans="2:12" ht="12.75" customHeight="1">
      <c r="B107" s="17"/>
      <c r="C107" s="18"/>
      <c r="D107" s="18"/>
      <c r="E107" s="18" t="str">
        <f t="shared" si="9"/>
        <v/>
      </c>
      <c r="F107" s="18"/>
      <c r="G107" s="18"/>
      <c r="H107" s="18"/>
      <c r="I107" s="18"/>
      <c r="J107" s="19"/>
      <c r="K107" s="20"/>
      <c r="L107" s="21">
        <f t="shared" si="8"/>
        <v>0</v>
      </c>
    </row>
    <row r="108" spans="2:12" ht="12.75" customHeight="1">
      <c r="B108" s="17"/>
      <c r="C108" s="18"/>
      <c r="D108" s="18"/>
      <c r="E108" s="18" t="str">
        <f t="shared" si="9"/>
        <v/>
      </c>
      <c r="F108" s="18"/>
      <c r="G108" s="18"/>
      <c r="H108" s="18"/>
      <c r="I108" s="18"/>
      <c r="J108" s="19"/>
      <c r="K108" s="20"/>
      <c r="L108" s="21">
        <f t="shared" si="8"/>
        <v>0</v>
      </c>
    </row>
    <row r="109" spans="2:12" ht="12.75" customHeight="1">
      <c r="B109" s="17"/>
      <c r="C109" s="18"/>
      <c r="D109" s="18"/>
      <c r="E109" s="18" t="str">
        <f t="shared" si="9"/>
        <v/>
      </c>
      <c r="F109" s="18"/>
      <c r="G109" s="18"/>
      <c r="H109" s="18"/>
      <c r="I109" s="18"/>
      <c r="J109" s="19"/>
      <c r="K109" s="20"/>
      <c r="L109" s="21">
        <f t="shared" si="8"/>
        <v>0</v>
      </c>
    </row>
    <row r="110" spans="2:12" ht="12.75" customHeight="1">
      <c r="B110" s="17"/>
      <c r="C110" s="18"/>
      <c r="D110" s="18"/>
      <c r="E110" s="18" t="str">
        <f t="shared" si="9"/>
        <v/>
      </c>
      <c r="F110" s="18"/>
      <c r="G110" s="18"/>
      <c r="H110" s="18"/>
      <c r="I110" s="18"/>
      <c r="J110" s="19"/>
      <c r="K110" s="20"/>
      <c r="L110" s="21">
        <f t="shared" si="8"/>
        <v>0</v>
      </c>
    </row>
    <row r="111" spans="2:12" ht="12.75" customHeight="1">
      <c r="B111" s="17"/>
      <c r="C111" s="18"/>
      <c r="D111" s="18"/>
      <c r="E111" s="18" t="str">
        <f t="shared" si="9"/>
        <v/>
      </c>
      <c r="F111" s="18"/>
      <c r="G111" s="18"/>
      <c r="H111" s="18"/>
      <c r="I111" s="18"/>
      <c r="J111" s="19"/>
      <c r="K111" s="20"/>
      <c r="L111" s="21">
        <f t="shared" si="8"/>
        <v>0</v>
      </c>
    </row>
    <row r="112" spans="2:12" ht="12.75" customHeight="1">
      <c r="B112" s="17"/>
      <c r="C112" s="18"/>
      <c r="D112" s="18"/>
      <c r="E112" s="18" t="str">
        <f t="shared" si="9"/>
        <v/>
      </c>
      <c r="F112" s="18"/>
      <c r="G112" s="18"/>
      <c r="H112" s="18"/>
      <c r="I112" s="18"/>
      <c r="J112" s="19"/>
      <c r="K112" s="20"/>
      <c r="L112" s="21">
        <f t="shared" si="8"/>
        <v>0</v>
      </c>
    </row>
    <row r="113" spans="2:12" ht="12.75" customHeight="1">
      <c r="B113" s="17"/>
      <c r="C113" s="18"/>
      <c r="D113" s="18"/>
      <c r="E113" s="18" t="str">
        <f t="shared" si="9"/>
        <v/>
      </c>
      <c r="F113" s="18"/>
      <c r="G113" s="18"/>
      <c r="H113" s="18"/>
      <c r="I113" s="18"/>
      <c r="J113" s="19"/>
      <c r="K113" s="20"/>
      <c r="L113" s="21">
        <f t="shared" si="8"/>
        <v>0</v>
      </c>
    </row>
    <row r="114" spans="2:12" ht="12.75" customHeight="1">
      <c r="B114" s="17"/>
      <c r="C114" s="18"/>
      <c r="D114" s="18"/>
      <c r="E114" s="18" t="str">
        <f t="shared" si="9"/>
        <v/>
      </c>
      <c r="F114" s="18"/>
      <c r="G114" s="18"/>
      <c r="H114" s="18"/>
      <c r="I114" s="18"/>
      <c r="J114" s="19"/>
      <c r="K114" s="20"/>
      <c r="L114" s="21">
        <f t="shared" si="8"/>
        <v>0</v>
      </c>
    </row>
    <row r="115" spans="2:12" ht="12.75" customHeight="1">
      <c r="B115" s="17"/>
      <c r="C115" s="18"/>
      <c r="D115" s="18"/>
      <c r="E115" s="18" t="str">
        <f t="shared" si="9"/>
        <v/>
      </c>
      <c r="F115" s="18"/>
      <c r="G115" s="18"/>
      <c r="H115" s="18"/>
      <c r="I115" s="18"/>
      <c r="J115" s="19"/>
      <c r="K115" s="20"/>
      <c r="L115" s="21">
        <f t="shared" si="8"/>
        <v>0</v>
      </c>
    </row>
    <row r="116" spans="2:12" ht="12.75" customHeight="1">
      <c r="B116" s="25"/>
      <c r="C116" s="26"/>
      <c r="D116" s="26"/>
      <c r="E116" s="92" t="str">
        <f t="shared" si="9"/>
        <v/>
      </c>
      <c r="F116" s="26"/>
      <c r="G116" s="26"/>
      <c r="H116" s="26"/>
      <c r="I116" s="26"/>
      <c r="J116" s="27"/>
      <c r="K116" s="28"/>
      <c r="L116" s="29">
        <f t="shared" si="8"/>
        <v>0</v>
      </c>
    </row>
    <row r="117" spans="2:12" ht="12.75" customHeight="1">
      <c r="B117" s="30"/>
      <c r="C117" s="31"/>
      <c r="D117" s="31"/>
      <c r="E117" s="13" t="str">
        <f t="shared" si="9"/>
        <v/>
      </c>
      <c r="F117" s="31"/>
      <c r="G117" s="31"/>
      <c r="H117" s="31"/>
      <c r="I117" s="31"/>
      <c r="J117" s="32"/>
      <c r="K117" s="33"/>
      <c r="L117" s="16">
        <f t="shared" si="8"/>
        <v>0</v>
      </c>
    </row>
    <row r="118" spans="2:12" ht="12.75" customHeight="1">
      <c r="B118" s="17"/>
      <c r="C118" s="18"/>
      <c r="D118" s="18"/>
      <c r="E118" s="18" t="str">
        <f t="shared" si="9"/>
        <v/>
      </c>
      <c r="F118" s="18"/>
      <c r="G118" s="18"/>
      <c r="H118" s="18"/>
      <c r="I118" s="18"/>
      <c r="J118" s="19"/>
      <c r="K118" s="20"/>
      <c r="L118" s="21">
        <f t="shared" si="8"/>
        <v>0</v>
      </c>
    </row>
    <row r="119" spans="2:12" ht="12.75" customHeight="1">
      <c r="B119" s="17"/>
      <c r="C119" s="18"/>
      <c r="D119" s="18"/>
      <c r="E119" s="18" t="str">
        <f t="shared" si="9"/>
        <v/>
      </c>
      <c r="F119" s="18"/>
      <c r="G119" s="18"/>
      <c r="H119" s="18"/>
      <c r="I119" s="18"/>
      <c r="J119" s="19"/>
      <c r="K119" s="20"/>
      <c r="L119" s="21">
        <f t="shared" si="8"/>
        <v>0</v>
      </c>
    </row>
    <row r="120" spans="2:12" ht="12.75" customHeight="1">
      <c r="B120" s="17"/>
      <c r="C120" s="18"/>
      <c r="D120" s="18"/>
      <c r="E120" s="18" t="str">
        <f t="shared" si="9"/>
        <v/>
      </c>
      <c r="F120" s="18"/>
      <c r="G120" s="18"/>
      <c r="H120" s="18"/>
      <c r="I120" s="18"/>
      <c r="J120" s="19"/>
      <c r="K120" s="20"/>
      <c r="L120" s="21">
        <f t="shared" si="8"/>
        <v>0</v>
      </c>
    </row>
    <row r="121" spans="2:12" ht="12.75" customHeight="1">
      <c r="B121" s="17"/>
      <c r="C121" s="18"/>
      <c r="D121" s="18"/>
      <c r="E121" s="18" t="str">
        <f t="shared" si="9"/>
        <v/>
      </c>
      <c r="F121" s="18"/>
      <c r="G121" s="18"/>
      <c r="H121" s="18"/>
      <c r="I121" s="18"/>
      <c r="J121" s="19"/>
      <c r="K121" s="20"/>
      <c r="L121" s="21">
        <f t="shared" si="8"/>
        <v>0</v>
      </c>
    </row>
    <row r="122" spans="2:12" ht="12.75" customHeight="1">
      <c r="B122" s="17"/>
      <c r="C122" s="18"/>
      <c r="D122" s="18"/>
      <c r="E122" s="18" t="str">
        <f t="shared" si="9"/>
        <v/>
      </c>
      <c r="F122" s="18"/>
      <c r="G122" s="18"/>
      <c r="H122" s="18"/>
      <c r="I122" s="18"/>
      <c r="J122" s="19"/>
      <c r="K122" s="20"/>
      <c r="L122" s="21">
        <f t="shared" si="8"/>
        <v>0</v>
      </c>
    </row>
    <row r="123" spans="2:12" ht="12.75" customHeight="1">
      <c r="B123" s="17"/>
      <c r="C123" s="18"/>
      <c r="D123" s="18"/>
      <c r="E123" s="18" t="str">
        <f t="shared" si="9"/>
        <v/>
      </c>
      <c r="F123" s="18"/>
      <c r="G123" s="18"/>
      <c r="H123" s="18"/>
      <c r="I123" s="18"/>
      <c r="J123" s="19"/>
      <c r="K123" s="20"/>
      <c r="L123" s="21">
        <f t="shared" si="8"/>
        <v>0</v>
      </c>
    </row>
    <row r="124" spans="2:12" ht="12.75" customHeight="1">
      <c r="B124" s="17"/>
      <c r="C124" s="18"/>
      <c r="D124" s="18"/>
      <c r="E124" s="18" t="str">
        <f t="shared" si="9"/>
        <v/>
      </c>
      <c r="F124" s="18"/>
      <c r="G124" s="18"/>
      <c r="H124" s="18"/>
      <c r="I124" s="18"/>
      <c r="J124" s="19"/>
      <c r="K124" s="20"/>
      <c r="L124" s="21">
        <f t="shared" si="8"/>
        <v>0</v>
      </c>
    </row>
    <row r="125" spans="2:12" ht="12.75" customHeight="1">
      <c r="B125" s="17"/>
      <c r="C125" s="18"/>
      <c r="D125" s="18"/>
      <c r="E125" s="18" t="str">
        <f t="shared" si="9"/>
        <v/>
      </c>
      <c r="F125" s="18"/>
      <c r="G125" s="18"/>
      <c r="H125" s="18"/>
      <c r="I125" s="18"/>
      <c r="J125" s="19"/>
      <c r="K125" s="20"/>
      <c r="L125" s="21">
        <f t="shared" si="8"/>
        <v>0</v>
      </c>
    </row>
    <row r="126" spans="2:12" ht="12.75" customHeight="1">
      <c r="B126" s="17"/>
      <c r="C126" s="18"/>
      <c r="D126" s="18"/>
      <c r="E126" s="18" t="str">
        <f t="shared" si="9"/>
        <v/>
      </c>
      <c r="F126" s="18"/>
      <c r="G126" s="18"/>
      <c r="H126" s="18"/>
      <c r="I126" s="18"/>
      <c r="J126" s="19"/>
      <c r="K126" s="20"/>
      <c r="L126" s="21">
        <f t="shared" si="8"/>
        <v>0</v>
      </c>
    </row>
    <row r="127" spans="2:12" ht="12.75" customHeight="1">
      <c r="B127" s="17"/>
      <c r="C127" s="18"/>
      <c r="D127" s="18"/>
      <c r="E127" s="18" t="str">
        <f t="shared" si="9"/>
        <v/>
      </c>
      <c r="F127" s="18"/>
      <c r="G127" s="18"/>
      <c r="H127" s="18"/>
      <c r="I127" s="18"/>
      <c r="J127" s="19"/>
      <c r="K127" s="20"/>
      <c r="L127" s="21">
        <f t="shared" si="8"/>
        <v>0</v>
      </c>
    </row>
    <row r="128" spans="2:12" ht="12.75" customHeight="1">
      <c r="B128" s="17"/>
      <c r="C128" s="18"/>
      <c r="D128" s="18"/>
      <c r="E128" s="18" t="str">
        <f t="shared" si="9"/>
        <v/>
      </c>
      <c r="F128" s="18"/>
      <c r="G128" s="18"/>
      <c r="H128" s="18"/>
      <c r="I128" s="18"/>
      <c r="J128" s="19"/>
      <c r="K128" s="20"/>
      <c r="L128" s="21">
        <f t="shared" si="8"/>
        <v>0</v>
      </c>
    </row>
    <row r="129" spans="2:12" ht="12.75" customHeight="1">
      <c r="B129" s="17"/>
      <c r="C129" s="18"/>
      <c r="D129" s="18"/>
      <c r="E129" s="18" t="str">
        <f t="shared" si="9"/>
        <v/>
      </c>
      <c r="F129" s="18"/>
      <c r="G129" s="18"/>
      <c r="H129" s="18"/>
      <c r="I129" s="18"/>
      <c r="J129" s="19"/>
      <c r="K129" s="20"/>
      <c r="L129" s="21">
        <f t="shared" si="8"/>
        <v>0</v>
      </c>
    </row>
    <row r="130" spans="2:12" ht="12.75" customHeight="1">
      <c r="B130" s="17"/>
      <c r="C130" s="18"/>
      <c r="D130" s="18"/>
      <c r="E130" s="18" t="str">
        <f t="shared" si="9"/>
        <v/>
      </c>
      <c r="F130" s="18"/>
      <c r="G130" s="18"/>
      <c r="H130" s="18"/>
      <c r="I130" s="18"/>
      <c r="J130" s="19"/>
      <c r="K130" s="20"/>
      <c r="L130" s="21">
        <f t="shared" si="8"/>
        <v>0</v>
      </c>
    </row>
    <row r="131" spans="2:12" ht="12.75" customHeight="1">
      <c r="B131" s="17"/>
      <c r="C131" s="18"/>
      <c r="D131" s="18"/>
      <c r="E131" s="18" t="str">
        <f t="shared" si="9"/>
        <v/>
      </c>
      <c r="F131" s="18"/>
      <c r="G131" s="18"/>
      <c r="H131" s="18"/>
      <c r="I131" s="18"/>
      <c r="J131" s="19"/>
      <c r="K131" s="20"/>
      <c r="L131" s="21">
        <f t="shared" si="8"/>
        <v>0</v>
      </c>
    </row>
    <row r="132" spans="2:12" ht="12.75" customHeight="1">
      <c r="B132" s="17"/>
      <c r="C132" s="18"/>
      <c r="D132" s="18"/>
      <c r="E132" s="18" t="str">
        <f t="shared" si="9"/>
        <v/>
      </c>
      <c r="F132" s="18"/>
      <c r="G132" s="18"/>
      <c r="H132" s="18"/>
      <c r="I132" s="18"/>
      <c r="J132" s="19"/>
      <c r="K132" s="20"/>
      <c r="L132" s="21">
        <f t="shared" si="8"/>
        <v>0</v>
      </c>
    </row>
    <row r="133" spans="2:12" ht="12.75" customHeight="1">
      <c r="B133" s="17"/>
      <c r="C133" s="18"/>
      <c r="D133" s="18"/>
      <c r="E133" s="18" t="str">
        <f t="shared" si="9"/>
        <v/>
      </c>
      <c r="F133" s="18"/>
      <c r="G133" s="18"/>
      <c r="H133" s="18"/>
      <c r="I133" s="18"/>
      <c r="J133" s="19"/>
      <c r="K133" s="20"/>
      <c r="L133" s="21">
        <f t="shared" ref="L133:L196" si="10">L132+J133-K133</f>
        <v>0</v>
      </c>
    </row>
    <row r="134" spans="2:12" ht="12.75" customHeight="1">
      <c r="B134" s="17"/>
      <c r="C134" s="18"/>
      <c r="D134" s="18"/>
      <c r="E134" s="18" t="str">
        <f t="shared" ref="E134:E197" si="11">IF(D134="","",VLOOKUP(D134,$O$6:$P$46,2,FALSE))</f>
        <v/>
      </c>
      <c r="F134" s="18"/>
      <c r="G134" s="18"/>
      <c r="H134" s="18"/>
      <c r="I134" s="18"/>
      <c r="J134" s="19"/>
      <c r="K134" s="20"/>
      <c r="L134" s="21">
        <f t="shared" si="10"/>
        <v>0</v>
      </c>
    </row>
    <row r="135" spans="2:12" ht="12.75" customHeight="1">
      <c r="B135" s="17"/>
      <c r="C135" s="18"/>
      <c r="D135" s="18"/>
      <c r="E135" s="18" t="str">
        <f t="shared" si="11"/>
        <v/>
      </c>
      <c r="F135" s="18"/>
      <c r="G135" s="18"/>
      <c r="H135" s="18"/>
      <c r="I135" s="18"/>
      <c r="J135" s="19"/>
      <c r="K135" s="20"/>
      <c r="L135" s="21">
        <f t="shared" si="10"/>
        <v>0</v>
      </c>
    </row>
    <row r="136" spans="2:12" ht="12.75" customHeight="1">
      <c r="B136" s="17"/>
      <c r="C136" s="18"/>
      <c r="D136" s="18"/>
      <c r="E136" s="18" t="str">
        <f t="shared" si="11"/>
        <v/>
      </c>
      <c r="F136" s="18"/>
      <c r="G136" s="18"/>
      <c r="H136" s="18"/>
      <c r="I136" s="18"/>
      <c r="J136" s="19"/>
      <c r="K136" s="20"/>
      <c r="L136" s="21">
        <f t="shared" si="10"/>
        <v>0</v>
      </c>
    </row>
    <row r="137" spans="2:12" ht="12.75" customHeight="1">
      <c r="B137" s="17"/>
      <c r="C137" s="18"/>
      <c r="D137" s="18"/>
      <c r="E137" s="18" t="str">
        <f t="shared" si="11"/>
        <v/>
      </c>
      <c r="F137" s="18"/>
      <c r="G137" s="18"/>
      <c r="H137" s="18"/>
      <c r="I137" s="18"/>
      <c r="J137" s="19"/>
      <c r="K137" s="20"/>
      <c r="L137" s="21">
        <f t="shared" si="10"/>
        <v>0</v>
      </c>
    </row>
    <row r="138" spans="2:12" ht="12.75" customHeight="1">
      <c r="B138" s="17"/>
      <c r="C138" s="18"/>
      <c r="D138" s="18"/>
      <c r="E138" s="18" t="str">
        <f t="shared" si="11"/>
        <v/>
      </c>
      <c r="F138" s="18"/>
      <c r="G138" s="18"/>
      <c r="H138" s="18"/>
      <c r="I138" s="18"/>
      <c r="J138" s="19"/>
      <c r="K138" s="20"/>
      <c r="L138" s="21">
        <f t="shared" si="10"/>
        <v>0</v>
      </c>
    </row>
    <row r="139" spans="2:12" ht="12.75" customHeight="1">
      <c r="B139" s="17"/>
      <c r="C139" s="18"/>
      <c r="D139" s="18"/>
      <c r="E139" s="18" t="str">
        <f t="shared" si="11"/>
        <v/>
      </c>
      <c r="F139" s="18"/>
      <c r="G139" s="18"/>
      <c r="H139" s="18"/>
      <c r="I139" s="18"/>
      <c r="J139" s="19"/>
      <c r="K139" s="20"/>
      <c r="L139" s="21">
        <f t="shared" si="10"/>
        <v>0</v>
      </c>
    </row>
    <row r="140" spans="2:12" ht="12.75" customHeight="1">
      <c r="B140" s="17"/>
      <c r="C140" s="18"/>
      <c r="D140" s="18"/>
      <c r="E140" s="18" t="str">
        <f t="shared" si="11"/>
        <v/>
      </c>
      <c r="F140" s="18"/>
      <c r="G140" s="18"/>
      <c r="H140" s="18"/>
      <c r="I140" s="18"/>
      <c r="J140" s="19"/>
      <c r="K140" s="20"/>
      <c r="L140" s="21">
        <f t="shared" si="10"/>
        <v>0</v>
      </c>
    </row>
    <row r="141" spans="2:12" ht="12.75" customHeight="1">
      <c r="B141" s="17"/>
      <c r="C141" s="18"/>
      <c r="D141" s="18"/>
      <c r="E141" s="18" t="str">
        <f t="shared" si="11"/>
        <v/>
      </c>
      <c r="F141" s="18"/>
      <c r="G141" s="18"/>
      <c r="H141" s="18"/>
      <c r="I141" s="18"/>
      <c r="J141" s="19"/>
      <c r="K141" s="20"/>
      <c r="L141" s="21">
        <f t="shared" si="10"/>
        <v>0</v>
      </c>
    </row>
    <row r="142" spans="2:12" ht="12.75" customHeight="1">
      <c r="B142" s="17"/>
      <c r="C142" s="18"/>
      <c r="D142" s="18"/>
      <c r="E142" s="18" t="str">
        <f t="shared" si="11"/>
        <v/>
      </c>
      <c r="F142" s="18"/>
      <c r="G142" s="18"/>
      <c r="H142" s="18"/>
      <c r="I142" s="18"/>
      <c r="J142" s="19"/>
      <c r="K142" s="20"/>
      <c r="L142" s="21">
        <f t="shared" si="10"/>
        <v>0</v>
      </c>
    </row>
    <row r="143" spans="2:12" ht="12.75" customHeight="1">
      <c r="B143" s="17"/>
      <c r="C143" s="18"/>
      <c r="D143" s="18"/>
      <c r="E143" s="18" t="str">
        <f t="shared" si="11"/>
        <v/>
      </c>
      <c r="F143" s="18"/>
      <c r="G143" s="18"/>
      <c r="H143" s="18"/>
      <c r="I143" s="18"/>
      <c r="J143" s="19"/>
      <c r="K143" s="20"/>
      <c r="L143" s="21">
        <f t="shared" si="10"/>
        <v>0</v>
      </c>
    </row>
    <row r="144" spans="2:12" ht="12.75" customHeight="1">
      <c r="B144" s="17"/>
      <c r="C144" s="18"/>
      <c r="D144" s="18"/>
      <c r="E144" s="18" t="str">
        <f t="shared" si="11"/>
        <v/>
      </c>
      <c r="F144" s="18"/>
      <c r="G144" s="18"/>
      <c r="H144" s="18"/>
      <c r="I144" s="18"/>
      <c r="J144" s="19"/>
      <c r="K144" s="20"/>
      <c r="L144" s="21">
        <f t="shared" si="10"/>
        <v>0</v>
      </c>
    </row>
    <row r="145" spans="2:12" ht="12.75" customHeight="1">
      <c r="B145" s="17"/>
      <c r="C145" s="18"/>
      <c r="D145" s="18"/>
      <c r="E145" s="18" t="str">
        <f t="shared" si="11"/>
        <v/>
      </c>
      <c r="F145" s="18"/>
      <c r="G145" s="18"/>
      <c r="H145" s="18"/>
      <c r="I145" s="18"/>
      <c r="J145" s="19"/>
      <c r="K145" s="20"/>
      <c r="L145" s="21">
        <f t="shared" si="10"/>
        <v>0</v>
      </c>
    </row>
    <row r="146" spans="2:12" ht="12.75" customHeight="1">
      <c r="B146" s="17"/>
      <c r="C146" s="18"/>
      <c r="D146" s="18"/>
      <c r="E146" s="18" t="str">
        <f t="shared" si="11"/>
        <v/>
      </c>
      <c r="F146" s="18"/>
      <c r="G146" s="18"/>
      <c r="H146" s="18"/>
      <c r="I146" s="18"/>
      <c r="J146" s="19"/>
      <c r="K146" s="20"/>
      <c r="L146" s="21">
        <f t="shared" si="10"/>
        <v>0</v>
      </c>
    </row>
    <row r="147" spans="2:12" ht="12.75" customHeight="1">
      <c r="B147" s="17"/>
      <c r="C147" s="18"/>
      <c r="D147" s="18"/>
      <c r="E147" s="18" t="str">
        <f t="shared" si="11"/>
        <v/>
      </c>
      <c r="F147" s="18"/>
      <c r="G147" s="18"/>
      <c r="H147" s="18"/>
      <c r="I147" s="18"/>
      <c r="J147" s="19"/>
      <c r="K147" s="20"/>
      <c r="L147" s="21">
        <f t="shared" si="10"/>
        <v>0</v>
      </c>
    </row>
    <row r="148" spans="2:12" ht="12.75" customHeight="1">
      <c r="B148" s="17"/>
      <c r="C148" s="18"/>
      <c r="D148" s="18"/>
      <c r="E148" s="18" t="str">
        <f t="shared" si="11"/>
        <v/>
      </c>
      <c r="F148" s="18"/>
      <c r="G148" s="18"/>
      <c r="H148" s="18"/>
      <c r="I148" s="18"/>
      <c r="J148" s="19"/>
      <c r="K148" s="20"/>
      <c r="L148" s="21">
        <f t="shared" si="10"/>
        <v>0</v>
      </c>
    </row>
    <row r="149" spans="2:12" ht="12.75" customHeight="1">
      <c r="B149" s="17"/>
      <c r="C149" s="18"/>
      <c r="D149" s="18"/>
      <c r="E149" s="18" t="str">
        <f t="shared" si="11"/>
        <v/>
      </c>
      <c r="F149" s="18"/>
      <c r="G149" s="18"/>
      <c r="H149" s="18"/>
      <c r="I149" s="18"/>
      <c r="J149" s="19"/>
      <c r="K149" s="20"/>
      <c r="L149" s="21">
        <f t="shared" si="10"/>
        <v>0</v>
      </c>
    </row>
    <row r="150" spans="2:12" ht="12.75" customHeight="1">
      <c r="B150" s="17"/>
      <c r="C150" s="18"/>
      <c r="D150" s="18"/>
      <c r="E150" s="18" t="str">
        <f t="shared" si="11"/>
        <v/>
      </c>
      <c r="F150" s="18"/>
      <c r="G150" s="18"/>
      <c r="H150" s="18"/>
      <c r="I150" s="18"/>
      <c r="J150" s="19"/>
      <c r="K150" s="20"/>
      <c r="L150" s="21">
        <f t="shared" si="10"/>
        <v>0</v>
      </c>
    </row>
    <row r="151" spans="2:12" ht="12.75" customHeight="1">
      <c r="B151" s="17"/>
      <c r="C151" s="18"/>
      <c r="D151" s="18"/>
      <c r="E151" s="18" t="str">
        <f t="shared" si="11"/>
        <v/>
      </c>
      <c r="F151" s="18"/>
      <c r="G151" s="18"/>
      <c r="H151" s="18"/>
      <c r="I151" s="18"/>
      <c r="J151" s="19"/>
      <c r="K151" s="20"/>
      <c r="L151" s="21">
        <f t="shared" si="10"/>
        <v>0</v>
      </c>
    </row>
    <row r="152" spans="2:12" ht="12.75" customHeight="1">
      <c r="B152" s="17"/>
      <c r="C152" s="18"/>
      <c r="D152" s="18"/>
      <c r="E152" s="18" t="str">
        <f t="shared" si="11"/>
        <v/>
      </c>
      <c r="F152" s="18"/>
      <c r="G152" s="18"/>
      <c r="H152" s="18"/>
      <c r="I152" s="18"/>
      <c r="J152" s="19"/>
      <c r="K152" s="20"/>
      <c r="L152" s="21">
        <f t="shared" si="10"/>
        <v>0</v>
      </c>
    </row>
    <row r="153" spans="2:12" ht="12.75" customHeight="1">
      <c r="B153" s="17"/>
      <c r="C153" s="18"/>
      <c r="D153" s="18"/>
      <c r="E153" s="18" t="str">
        <f t="shared" si="11"/>
        <v/>
      </c>
      <c r="F153" s="18"/>
      <c r="G153" s="18"/>
      <c r="H153" s="18"/>
      <c r="I153" s="18"/>
      <c r="J153" s="19"/>
      <c r="K153" s="20"/>
      <c r="L153" s="21">
        <f t="shared" si="10"/>
        <v>0</v>
      </c>
    </row>
    <row r="154" spans="2:12" ht="12.75" customHeight="1">
      <c r="B154" s="17"/>
      <c r="C154" s="18"/>
      <c r="D154" s="18"/>
      <c r="E154" s="18" t="str">
        <f t="shared" si="11"/>
        <v/>
      </c>
      <c r="F154" s="18"/>
      <c r="G154" s="18"/>
      <c r="H154" s="18"/>
      <c r="I154" s="18"/>
      <c r="J154" s="19"/>
      <c r="K154" s="20"/>
      <c r="L154" s="21">
        <f t="shared" si="10"/>
        <v>0</v>
      </c>
    </row>
    <row r="155" spans="2:12" ht="12.75" customHeight="1">
      <c r="B155" s="17"/>
      <c r="C155" s="18"/>
      <c r="D155" s="18"/>
      <c r="E155" s="18" t="str">
        <f t="shared" si="11"/>
        <v/>
      </c>
      <c r="F155" s="18"/>
      <c r="G155" s="18"/>
      <c r="H155" s="18"/>
      <c r="I155" s="18"/>
      <c r="J155" s="19"/>
      <c r="K155" s="20"/>
      <c r="L155" s="21">
        <f t="shared" si="10"/>
        <v>0</v>
      </c>
    </row>
    <row r="156" spans="2:12" ht="12.75" customHeight="1">
      <c r="B156" s="17"/>
      <c r="C156" s="18"/>
      <c r="D156" s="18"/>
      <c r="E156" s="18" t="str">
        <f t="shared" si="11"/>
        <v/>
      </c>
      <c r="F156" s="18"/>
      <c r="G156" s="18"/>
      <c r="H156" s="18"/>
      <c r="I156" s="18"/>
      <c r="J156" s="19"/>
      <c r="K156" s="20"/>
      <c r="L156" s="21">
        <f t="shared" si="10"/>
        <v>0</v>
      </c>
    </row>
    <row r="157" spans="2:12" ht="12.75" customHeight="1">
      <c r="B157" s="17"/>
      <c r="C157" s="18"/>
      <c r="D157" s="18"/>
      <c r="E157" s="18" t="str">
        <f t="shared" si="11"/>
        <v/>
      </c>
      <c r="F157" s="18"/>
      <c r="G157" s="18"/>
      <c r="H157" s="18"/>
      <c r="I157" s="18"/>
      <c r="J157" s="19"/>
      <c r="K157" s="20"/>
      <c r="L157" s="21">
        <f t="shared" si="10"/>
        <v>0</v>
      </c>
    </row>
    <row r="158" spans="2:12" ht="12.75" customHeight="1">
      <c r="B158" s="17"/>
      <c r="C158" s="18"/>
      <c r="D158" s="18"/>
      <c r="E158" s="18" t="str">
        <f t="shared" si="11"/>
        <v/>
      </c>
      <c r="F158" s="18"/>
      <c r="G158" s="18"/>
      <c r="H158" s="18"/>
      <c r="I158" s="18"/>
      <c r="J158" s="19"/>
      <c r="K158" s="20"/>
      <c r="L158" s="21">
        <f t="shared" si="10"/>
        <v>0</v>
      </c>
    </row>
    <row r="159" spans="2:12" ht="12.75" customHeight="1">
      <c r="B159" s="17"/>
      <c r="C159" s="18"/>
      <c r="D159" s="18"/>
      <c r="E159" s="18" t="str">
        <f t="shared" si="11"/>
        <v/>
      </c>
      <c r="F159" s="18"/>
      <c r="G159" s="18"/>
      <c r="H159" s="18"/>
      <c r="I159" s="18"/>
      <c r="J159" s="19"/>
      <c r="K159" s="20"/>
      <c r="L159" s="21">
        <f t="shared" si="10"/>
        <v>0</v>
      </c>
    </row>
    <row r="160" spans="2:12" ht="12.75" customHeight="1">
      <c r="B160" s="17"/>
      <c r="C160" s="18"/>
      <c r="D160" s="18"/>
      <c r="E160" s="18" t="str">
        <f t="shared" si="11"/>
        <v/>
      </c>
      <c r="F160" s="18"/>
      <c r="G160" s="18"/>
      <c r="H160" s="18"/>
      <c r="I160" s="18"/>
      <c r="J160" s="19"/>
      <c r="K160" s="20"/>
      <c r="L160" s="21">
        <f t="shared" si="10"/>
        <v>0</v>
      </c>
    </row>
    <row r="161" spans="2:12" ht="12.75" customHeight="1">
      <c r="B161" s="17"/>
      <c r="C161" s="18"/>
      <c r="D161" s="18"/>
      <c r="E161" s="18" t="str">
        <f t="shared" si="11"/>
        <v/>
      </c>
      <c r="F161" s="18"/>
      <c r="G161" s="18"/>
      <c r="H161" s="18"/>
      <c r="I161" s="18"/>
      <c r="J161" s="19"/>
      <c r="K161" s="20"/>
      <c r="L161" s="21">
        <f t="shared" si="10"/>
        <v>0</v>
      </c>
    </row>
    <row r="162" spans="2:12" ht="12.75" customHeight="1">
      <c r="B162" s="17"/>
      <c r="C162" s="18"/>
      <c r="D162" s="18"/>
      <c r="E162" s="18" t="str">
        <f t="shared" si="11"/>
        <v/>
      </c>
      <c r="F162" s="18"/>
      <c r="G162" s="18"/>
      <c r="H162" s="18"/>
      <c r="I162" s="18"/>
      <c r="J162" s="19"/>
      <c r="K162" s="20"/>
      <c r="L162" s="21">
        <f t="shared" si="10"/>
        <v>0</v>
      </c>
    </row>
    <row r="163" spans="2:12" ht="12.75" customHeight="1">
      <c r="B163" s="17"/>
      <c r="C163" s="18"/>
      <c r="D163" s="18"/>
      <c r="E163" s="18" t="str">
        <f t="shared" si="11"/>
        <v/>
      </c>
      <c r="F163" s="18"/>
      <c r="G163" s="18"/>
      <c r="H163" s="18"/>
      <c r="I163" s="18"/>
      <c r="J163" s="19"/>
      <c r="K163" s="20"/>
      <c r="L163" s="21">
        <f t="shared" si="10"/>
        <v>0</v>
      </c>
    </row>
    <row r="164" spans="2:12" ht="12.75" customHeight="1">
      <c r="B164" s="17"/>
      <c r="C164" s="18"/>
      <c r="D164" s="18"/>
      <c r="E164" s="18" t="str">
        <f t="shared" si="11"/>
        <v/>
      </c>
      <c r="F164" s="18"/>
      <c r="G164" s="18"/>
      <c r="H164" s="18"/>
      <c r="I164" s="18"/>
      <c r="J164" s="19"/>
      <c r="K164" s="20"/>
      <c r="L164" s="21">
        <f t="shared" si="10"/>
        <v>0</v>
      </c>
    </row>
    <row r="165" spans="2:12" ht="12.75" customHeight="1">
      <c r="B165" s="17"/>
      <c r="C165" s="18"/>
      <c r="D165" s="18"/>
      <c r="E165" s="18" t="str">
        <f t="shared" si="11"/>
        <v/>
      </c>
      <c r="F165" s="18"/>
      <c r="G165" s="18"/>
      <c r="H165" s="18"/>
      <c r="I165" s="18"/>
      <c r="J165" s="19"/>
      <c r="K165" s="20"/>
      <c r="L165" s="21">
        <f t="shared" si="10"/>
        <v>0</v>
      </c>
    </row>
    <row r="166" spans="2:12" ht="12.75" customHeight="1">
      <c r="B166" s="17"/>
      <c r="C166" s="18"/>
      <c r="D166" s="18"/>
      <c r="E166" s="18" t="str">
        <f t="shared" si="11"/>
        <v/>
      </c>
      <c r="F166" s="18"/>
      <c r="G166" s="18"/>
      <c r="H166" s="18"/>
      <c r="I166" s="18"/>
      <c r="J166" s="19"/>
      <c r="K166" s="20"/>
      <c r="L166" s="21">
        <f t="shared" si="10"/>
        <v>0</v>
      </c>
    </row>
    <row r="167" spans="2:12" ht="12.75" customHeight="1">
      <c r="B167" s="17"/>
      <c r="C167" s="18"/>
      <c r="D167" s="18"/>
      <c r="E167" s="18" t="str">
        <f t="shared" si="11"/>
        <v/>
      </c>
      <c r="F167" s="18"/>
      <c r="G167" s="18"/>
      <c r="H167" s="18"/>
      <c r="I167" s="18"/>
      <c r="J167" s="19"/>
      <c r="K167" s="20"/>
      <c r="L167" s="21">
        <f t="shared" si="10"/>
        <v>0</v>
      </c>
    </row>
    <row r="168" spans="2:12" ht="12.75" customHeight="1">
      <c r="B168" s="17"/>
      <c r="C168" s="18"/>
      <c r="D168" s="18"/>
      <c r="E168" s="18" t="str">
        <f t="shared" si="11"/>
        <v/>
      </c>
      <c r="F168" s="18"/>
      <c r="G168" s="18"/>
      <c r="H168" s="18"/>
      <c r="I168" s="18"/>
      <c r="J168" s="19"/>
      <c r="K168" s="20"/>
      <c r="L168" s="21">
        <f t="shared" si="10"/>
        <v>0</v>
      </c>
    </row>
    <row r="169" spans="2:12" ht="12.75" customHeight="1">
      <c r="B169" s="17"/>
      <c r="C169" s="18"/>
      <c r="D169" s="18"/>
      <c r="E169" s="18" t="str">
        <f t="shared" si="11"/>
        <v/>
      </c>
      <c r="F169" s="18"/>
      <c r="G169" s="18"/>
      <c r="H169" s="18"/>
      <c r="I169" s="18"/>
      <c r="J169" s="19"/>
      <c r="K169" s="20"/>
      <c r="L169" s="21">
        <f t="shared" si="10"/>
        <v>0</v>
      </c>
    </row>
    <row r="170" spans="2:12" ht="12.75" customHeight="1">
      <c r="B170" s="17"/>
      <c r="C170" s="18"/>
      <c r="D170" s="18"/>
      <c r="E170" s="18" t="str">
        <f t="shared" si="11"/>
        <v/>
      </c>
      <c r="F170" s="18"/>
      <c r="G170" s="18"/>
      <c r="H170" s="18"/>
      <c r="I170" s="18"/>
      <c r="J170" s="19"/>
      <c r="K170" s="20"/>
      <c r="L170" s="21">
        <f t="shared" si="10"/>
        <v>0</v>
      </c>
    </row>
    <row r="171" spans="2:12" ht="12.75" customHeight="1">
      <c r="B171" s="17"/>
      <c r="C171" s="18"/>
      <c r="D171" s="18"/>
      <c r="E171" s="18" t="str">
        <f t="shared" si="11"/>
        <v/>
      </c>
      <c r="F171" s="18"/>
      <c r="G171" s="18"/>
      <c r="H171" s="18"/>
      <c r="I171" s="18"/>
      <c r="J171" s="19"/>
      <c r="K171" s="20"/>
      <c r="L171" s="21">
        <f t="shared" si="10"/>
        <v>0</v>
      </c>
    </row>
    <row r="172" spans="2:12" ht="12.75" customHeight="1">
      <c r="B172" s="17"/>
      <c r="C172" s="18"/>
      <c r="D172" s="18"/>
      <c r="E172" s="18" t="str">
        <f t="shared" si="11"/>
        <v/>
      </c>
      <c r="F172" s="18"/>
      <c r="G172" s="18"/>
      <c r="H172" s="18"/>
      <c r="I172" s="18"/>
      <c r="J172" s="19"/>
      <c r="K172" s="20"/>
      <c r="L172" s="21">
        <f t="shared" si="10"/>
        <v>0</v>
      </c>
    </row>
    <row r="173" spans="2:12" ht="12.75" customHeight="1">
      <c r="B173" s="17"/>
      <c r="C173" s="18"/>
      <c r="D173" s="18"/>
      <c r="E173" s="18" t="str">
        <f t="shared" si="11"/>
        <v/>
      </c>
      <c r="F173" s="18"/>
      <c r="G173" s="18"/>
      <c r="H173" s="18"/>
      <c r="I173" s="18"/>
      <c r="J173" s="19"/>
      <c r="K173" s="20"/>
      <c r="L173" s="21">
        <f t="shared" si="10"/>
        <v>0</v>
      </c>
    </row>
    <row r="174" spans="2:12" ht="12.75" customHeight="1">
      <c r="B174" s="25"/>
      <c r="C174" s="26"/>
      <c r="D174" s="26"/>
      <c r="E174" s="92" t="str">
        <f t="shared" si="11"/>
        <v/>
      </c>
      <c r="F174" s="26"/>
      <c r="G174" s="26"/>
      <c r="H174" s="26"/>
      <c r="I174" s="26"/>
      <c r="J174" s="27"/>
      <c r="K174" s="28"/>
      <c r="L174" s="29">
        <f t="shared" si="10"/>
        <v>0</v>
      </c>
    </row>
    <row r="175" spans="2:12" ht="12.75" customHeight="1">
      <c r="B175" s="30"/>
      <c r="C175" s="31"/>
      <c r="D175" s="31"/>
      <c r="E175" s="13" t="str">
        <f t="shared" si="11"/>
        <v/>
      </c>
      <c r="F175" s="31"/>
      <c r="G175" s="31"/>
      <c r="H175" s="31"/>
      <c r="I175" s="31"/>
      <c r="J175" s="32"/>
      <c r="K175" s="33"/>
      <c r="L175" s="16">
        <f t="shared" si="10"/>
        <v>0</v>
      </c>
    </row>
    <row r="176" spans="2:12" ht="12.75" customHeight="1">
      <c r="B176" s="17"/>
      <c r="C176" s="18"/>
      <c r="D176" s="18"/>
      <c r="E176" s="18" t="str">
        <f t="shared" si="11"/>
        <v/>
      </c>
      <c r="F176" s="18"/>
      <c r="G176" s="18"/>
      <c r="H176" s="18"/>
      <c r="I176" s="18"/>
      <c r="J176" s="19"/>
      <c r="K176" s="20"/>
      <c r="L176" s="21">
        <f t="shared" si="10"/>
        <v>0</v>
      </c>
    </row>
    <row r="177" spans="2:12" ht="12.75" customHeight="1">
      <c r="B177" s="17"/>
      <c r="C177" s="18"/>
      <c r="D177" s="18"/>
      <c r="E177" s="18" t="str">
        <f t="shared" si="11"/>
        <v/>
      </c>
      <c r="F177" s="18"/>
      <c r="G177" s="18"/>
      <c r="H177" s="18"/>
      <c r="I177" s="18"/>
      <c r="J177" s="19"/>
      <c r="K177" s="20"/>
      <c r="L177" s="21">
        <f t="shared" si="10"/>
        <v>0</v>
      </c>
    </row>
    <row r="178" spans="2:12" ht="12.75" customHeight="1">
      <c r="B178" s="17"/>
      <c r="C178" s="18"/>
      <c r="D178" s="18"/>
      <c r="E178" s="18" t="str">
        <f t="shared" si="11"/>
        <v/>
      </c>
      <c r="F178" s="18"/>
      <c r="G178" s="18"/>
      <c r="H178" s="18"/>
      <c r="I178" s="18"/>
      <c r="J178" s="19"/>
      <c r="K178" s="20"/>
      <c r="L178" s="21">
        <f t="shared" si="10"/>
        <v>0</v>
      </c>
    </row>
    <row r="179" spans="2:12" ht="12.75" customHeight="1">
      <c r="B179" s="17"/>
      <c r="C179" s="18"/>
      <c r="D179" s="18"/>
      <c r="E179" s="18" t="str">
        <f t="shared" si="11"/>
        <v/>
      </c>
      <c r="F179" s="18"/>
      <c r="G179" s="18"/>
      <c r="H179" s="18"/>
      <c r="I179" s="18"/>
      <c r="J179" s="19"/>
      <c r="K179" s="20"/>
      <c r="L179" s="21">
        <f t="shared" si="10"/>
        <v>0</v>
      </c>
    </row>
    <row r="180" spans="2:12" ht="12.75" customHeight="1">
      <c r="B180" s="17"/>
      <c r="C180" s="18"/>
      <c r="D180" s="18"/>
      <c r="E180" s="18" t="str">
        <f t="shared" si="11"/>
        <v/>
      </c>
      <c r="F180" s="18"/>
      <c r="G180" s="18"/>
      <c r="H180" s="18"/>
      <c r="I180" s="18"/>
      <c r="J180" s="19"/>
      <c r="K180" s="20"/>
      <c r="L180" s="21">
        <f t="shared" si="10"/>
        <v>0</v>
      </c>
    </row>
    <row r="181" spans="2:12" ht="12.75" customHeight="1">
      <c r="B181" s="17"/>
      <c r="C181" s="18"/>
      <c r="D181" s="18"/>
      <c r="E181" s="18" t="str">
        <f t="shared" si="11"/>
        <v/>
      </c>
      <c r="F181" s="18"/>
      <c r="G181" s="18"/>
      <c r="H181" s="18"/>
      <c r="I181" s="18"/>
      <c r="J181" s="19"/>
      <c r="K181" s="20"/>
      <c r="L181" s="21">
        <f t="shared" si="10"/>
        <v>0</v>
      </c>
    </row>
    <row r="182" spans="2:12" ht="12.75" customHeight="1">
      <c r="B182" s="17"/>
      <c r="C182" s="18"/>
      <c r="D182" s="18"/>
      <c r="E182" s="18" t="str">
        <f t="shared" si="11"/>
        <v/>
      </c>
      <c r="F182" s="18"/>
      <c r="G182" s="18"/>
      <c r="H182" s="18"/>
      <c r="I182" s="18"/>
      <c r="J182" s="19"/>
      <c r="K182" s="20"/>
      <c r="L182" s="21">
        <f t="shared" si="10"/>
        <v>0</v>
      </c>
    </row>
    <row r="183" spans="2:12" ht="12.75" customHeight="1">
      <c r="B183" s="17"/>
      <c r="C183" s="18"/>
      <c r="D183" s="18"/>
      <c r="E183" s="18" t="str">
        <f t="shared" si="11"/>
        <v/>
      </c>
      <c r="F183" s="18"/>
      <c r="G183" s="18"/>
      <c r="H183" s="18"/>
      <c r="I183" s="18"/>
      <c r="J183" s="19"/>
      <c r="K183" s="20"/>
      <c r="L183" s="21">
        <f t="shared" si="10"/>
        <v>0</v>
      </c>
    </row>
    <row r="184" spans="2:12" ht="12.75" customHeight="1">
      <c r="B184" s="17"/>
      <c r="C184" s="18"/>
      <c r="D184" s="18"/>
      <c r="E184" s="18" t="str">
        <f t="shared" si="11"/>
        <v/>
      </c>
      <c r="F184" s="18"/>
      <c r="G184" s="18"/>
      <c r="H184" s="18"/>
      <c r="I184" s="18"/>
      <c r="J184" s="19"/>
      <c r="K184" s="20"/>
      <c r="L184" s="21">
        <f t="shared" si="10"/>
        <v>0</v>
      </c>
    </row>
    <row r="185" spans="2:12" ht="12.75" customHeight="1">
      <c r="B185" s="17"/>
      <c r="C185" s="18"/>
      <c r="D185" s="18"/>
      <c r="E185" s="18" t="str">
        <f t="shared" si="11"/>
        <v/>
      </c>
      <c r="F185" s="18"/>
      <c r="G185" s="18"/>
      <c r="H185" s="18"/>
      <c r="I185" s="18"/>
      <c r="J185" s="19"/>
      <c r="K185" s="20"/>
      <c r="L185" s="21">
        <f t="shared" si="10"/>
        <v>0</v>
      </c>
    </row>
    <row r="186" spans="2:12" ht="12.75" customHeight="1">
      <c r="B186" s="17"/>
      <c r="C186" s="18"/>
      <c r="D186" s="18"/>
      <c r="E186" s="18" t="str">
        <f t="shared" si="11"/>
        <v/>
      </c>
      <c r="F186" s="18"/>
      <c r="G186" s="18"/>
      <c r="H186" s="18"/>
      <c r="I186" s="18"/>
      <c r="J186" s="19"/>
      <c r="K186" s="20"/>
      <c r="L186" s="21">
        <f t="shared" si="10"/>
        <v>0</v>
      </c>
    </row>
    <row r="187" spans="2:12" ht="12.75" customHeight="1">
      <c r="B187" s="17"/>
      <c r="C187" s="18"/>
      <c r="D187" s="18"/>
      <c r="E187" s="18" t="str">
        <f t="shared" si="11"/>
        <v/>
      </c>
      <c r="F187" s="18"/>
      <c r="G187" s="18"/>
      <c r="H187" s="18"/>
      <c r="I187" s="18"/>
      <c r="J187" s="19"/>
      <c r="K187" s="20"/>
      <c r="L187" s="21">
        <f t="shared" si="10"/>
        <v>0</v>
      </c>
    </row>
    <row r="188" spans="2:12" ht="12.75" customHeight="1">
      <c r="B188" s="17"/>
      <c r="C188" s="18"/>
      <c r="D188" s="18"/>
      <c r="E188" s="18" t="str">
        <f t="shared" si="11"/>
        <v/>
      </c>
      <c r="F188" s="18"/>
      <c r="G188" s="18"/>
      <c r="H188" s="18"/>
      <c r="I188" s="18"/>
      <c r="J188" s="19"/>
      <c r="K188" s="20"/>
      <c r="L188" s="21">
        <f t="shared" si="10"/>
        <v>0</v>
      </c>
    </row>
    <row r="189" spans="2:12" ht="12.75" customHeight="1">
      <c r="B189" s="17"/>
      <c r="C189" s="18"/>
      <c r="D189" s="18"/>
      <c r="E189" s="18" t="str">
        <f t="shared" si="11"/>
        <v/>
      </c>
      <c r="F189" s="18"/>
      <c r="G189" s="18"/>
      <c r="H189" s="18"/>
      <c r="I189" s="18"/>
      <c r="J189" s="19"/>
      <c r="K189" s="20"/>
      <c r="L189" s="21">
        <f t="shared" si="10"/>
        <v>0</v>
      </c>
    </row>
    <row r="190" spans="2:12" ht="12.75" customHeight="1">
      <c r="B190" s="17"/>
      <c r="C190" s="18"/>
      <c r="D190" s="18"/>
      <c r="E190" s="18" t="str">
        <f t="shared" si="11"/>
        <v/>
      </c>
      <c r="F190" s="18"/>
      <c r="G190" s="18"/>
      <c r="H190" s="18"/>
      <c r="I190" s="18"/>
      <c r="J190" s="19"/>
      <c r="K190" s="20"/>
      <c r="L190" s="21">
        <f t="shared" si="10"/>
        <v>0</v>
      </c>
    </row>
    <row r="191" spans="2:12" ht="12.75" customHeight="1">
      <c r="B191" s="17"/>
      <c r="C191" s="18"/>
      <c r="D191" s="18"/>
      <c r="E191" s="18" t="str">
        <f t="shared" si="11"/>
        <v/>
      </c>
      <c r="F191" s="18"/>
      <c r="G191" s="18"/>
      <c r="H191" s="18"/>
      <c r="I191" s="18"/>
      <c r="J191" s="19"/>
      <c r="K191" s="20"/>
      <c r="L191" s="21">
        <f t="shared" si="10"/>
        <v>0</v>
      </c>
    </row>
    <row r="192" spans="2:12" ht="12.75" customHeight="1">
      <c r="B192" s="17"/>
      <c r="C192" s="18"/>
      <c r="D192" s="18"/>
      <c r="E192" s="18" t="str">
        <f t="shared" si="11"/>
        <v/>
      </c>
      <c r="F192" s="18"/>
      <c r="G192" s="18"/>
      <c r="H192" s="18"/>
      <c r="I192" s="18"/>
      <c r="J192" s="19"/>
      <c r="K192" s="20"/>
      <c r="L192" s="21">
        <f t="shared" si="10"/>
        <v>0</v>
      </c>
    </row>
    <row r="193" spans="2:12" ht="12.75" customHeight="1">
      <c r="B193" s="17"/>
      <c r="C193" s="18"/>
      <c r="D193" s="18"/>
      <c r="E193" s="18" t="str">
        <f t="shared" si="11"/>
        <v/>
      </c>
      <c r="F193" s="18"/>
      <c r="G193" s="18"/>
      <c r="H193" s="18"/>
      <c r="I193" s="18"/>
      <c r="J193" s="19"/>
      <c r="K193" s="20"/>
      <c r="L193" s="21">
        <f t="shared" si="10"/>
        <v>0</v>
      </c>
    </row>
    <row r="194" spans="2:12" ht="12.75" customHeight="1">
      <c r="B194" s="17"/>
      <c r="C194" s="18"/>
      <c r="D194" s="18"/>
      <c r="E194" s="18" t="str">
        <f t="shared" si="11"/>
        <v/>
      </c>
      <c r="F194" s="18"/>
      <c r="G194" s="18"/>
      <c r="H194" s="18"/>
      <c r="I194" s="18"/>
      <c r="J194" s="19"/>
      <c r="K194" s="20"/>
      <c r="L194" s="21">
        <f t="shared" si="10"/>
        <v>0</v>
      </c>
    </row>
    <row r="195" spans="2:12" ht="12.75" customHeight="1">
      <c r="B195" s="17"/>
      <c r="C195" s="18"/>
      <c r="D195" s="18"/>
      <c r="E195" s="18" t="str">
        <f t="shared" si="11"/>
        <v/>
      </c>
      <c r="F195" s="18"/>
      <c r="G195" s="18"/>
      <c r="H195" s="18"/>
      <c r="I195" s="18"/>
      <c r="J195" s="19"/>
      <c r="K195" s="20"/>
      <c r="L195" s="21">
        <f t="shared" si="10"/>
        <v>0</v>
      </c>
    </row>
    <row r="196" spans="2:12" ht="12.75" customHeight="1">
      <c r="B196" s="17"/>
      <c r="C196" s="18"/>
      <c r="D196" s="18"/>
      <c r="E196" s="18" t="str">
        <f t="shared" si="11"/>
        <v/>
      </c>
      <c r="F196" s="18"/>
      <c r="G196" s="18"/>
      <c r="H196" s="18"/>
      <c r="I196" s="18"/>
      <c r="J196" s="19"/>
      <c r="K196" s="20"/>
      <c r="L196" s="21">
        <f t="shared" si="10"/>
        <v>0</v>
      </c>
    </row>
    <row r="197" spans="2:12" ht="12.75" customHeight="1">
      <c r="B197" s="17"/>
      <c r="C197" s="18"/>
      <c r="D197" s="18"/>
      <c r="E197" s="18" t="str">
        <f t="shared" si="11"/>
        <v/>
      </c>
      <c r="F197" s="18"/>
      <c r="G197" s="18"/>
      <c r="H197" s="18"/>
      <c r="I197" s="18"/>
      <c r="J197" s="19"/>
      <c r="K197" s="20"/>
      <c r="L197" s="21">
        <f t="shared" ref="L197:L260" si="12">L196+J197-K197</f>
        <v>0</v>
      </c>
    </row>
    <row r="198" spans="2:12" ht="12.75" customHeight="1">
      <c r="B198" s="17"/>
      <c r="C198" s="18"/>
      <c r="D198" s="18"/>
      <c r="E198" s="18" t="str">
        <f t="shared" ref="E198:E261" si="13">IF(D198="","",VLOOKUP(D198,$O$6:$P$46,2,FALSE))</f>
        <v/>
      </c>
      <c r="F198" s="18"/>
      <c r="G198" s="18"/>
      <c r="H198" s="18"/>
      <c r="I198" s="18"/>
      <c r="J198" s="19"/>
      <c r="K198" s="20"/>
      <c r="L198" s="21">
        <f t="shared" si="12"/>
        <v>0</v>
      </c>
    </row>
    <row r="199" spans="2:12" ht="12.75" customHeight="1">
      <c r="B199" s="17"/>
      <c r="C199" s="18"/>
      <c r="D199" s="18"/>
      <c r="E199" s="18" t="str">
        <f t="shared" si="13"/>
        <v/>
      </c>
      <c r="F199" s="18"/>
      <c r="G199" s="18"/>
      <c r="H199" s="18"/>
      <c r="I199" s="18"/>
      <c r="J199" s="19"/>
      <c r="K199" s="20"/>
      <c r="L199" s="21">
        <f t="shared" si="12"/>
        <v>0</v>
      </c>
    </row>
    <row r="200" spans="2:12" ht="12.75" customHeight="1">
      <c r="B200" s="17"/>
      <c r="C200" s="18"/>
      <c r="D200" s="18"/>
      <c r="E200" s="18" t="str">
        <f t="shared" si="13"/>
        <v/>
      </c>
      <c r="F200" s="18"/>
      <c r="G200" s="18"/>
      <c r="H200" s="18"/>
      <c r="I200" s="18"/>
      <c r="J200" s="19"/>
      <c r="K200" s="20"/>
      <c r="L200" s="21">
        <f t="shared" si="12"/>
        <v>0</v>
      </c>
    </row>
    <row r="201" spans="2:12" ht="12.75" customHeight="1">
      <c r="B201" s="17"/>
      <c r="C201" s="18"/>
      <c r="D201" s="18"/>
      <c r="E201" s="18" t="str">
        <f t="shared" si="13"/>
        <v/>
      </c>
      <c r="F201" s="18"/>
      <c r="G201" s="18"/>
      <c r="H201" s="18"/>
      <c r="I201" s="18"/>
      <c r="J201" s="19"/>
      <c r="K201" s="20"/>
      <c r="L201" s="21">
        <f t="shared" si="12"/>
        <v>0</v>
      </c>
    </row>
    <row r="202" spans="2:12" ht="12.75" customHeight="1">
      <c r="B202" s="17"/>
      <c r="C202" s="18"/>
      <c r="D202" s="18"/>
      <c r="E202" s="18" t="str">
        <f t="shared" si="13"/>
        <v/>
      </c>
      <c r="F202" s="18"/>
      <c r="G202" s="18"/>
      <c r="H202" s="18"/>
      <c r="I202" s="18"/>
      <c r="J202" s="19"/>
      <c r="K202" s="20"/>
      <c r="L202" s="21">
        <f t="shared" si="12"/>
        <v>0</v>
      </c>
    </row>
    <row r="203" spans="2:12" ht="12.75" customHeight="1">
      <c r="B203" s="17"/>
      <c r="C203" s="18"/>
      <c r="D203" s="18"/>
      <c r="E203" s="18" t="str">
        <f t="shared" si="13"/>
        <v/>
      </c>
      <c r="F203" s="18"/>
      <c r="G203" s="18"/>
      <c r="H203" s="18"/>
      <c r="I203" s="18"/>
      <c r="J203" s="19"/>
      <c r="K203" s="20"/>
      <c r="L203" s="21">
        <f t="shared" si="12"/>
        <v>0</v>
      </c>
    </row>
    <row r="204" spans="2:12" ht="12.75" customHeight="1">
      <c r="B204" s="17"/>
      <c r="C204" s="18"/>
      <c r="D204" s="18"/>
      <c r="E204" s="18" t="str">
        <f t="shared" si="13"/>
        <v/>
      </c>
      <c r="F204" s="18"/>
      <c r="G204" s="18"/>
      <c r="H204" s="18"/>
      <c r="I204" s="18"/>
      <c r="J204" s="19"/>
      <c r="K204" s="20"/>
      <c r="L204" s="21">
        <f t="shared" si="12"/>
        <v>0</v>
      </c>
    </row>
    <row r="205" spans="2:12" ht="12.75" customHeight="1">
      <c r="B205" s="17"/>
      <c r="C205" s="18"/>
      <c r="D205" s="18"/>
      <c r="E205" s="18" t="str">
        <f t="shared" si="13"/>
        <v/>
      </c>
      <c r="F205" s="18"/>
      <c r="G205" s="18"/>
      <c r="H205" s="18"/>
      <c r="I205" s="18"/>
      <c r="J205" s="19"/>
      <c r="K205" s="20"/>
      <c r="L205" s="21">
        <f t="shared" si="12"/>
        <v>0</v>
      </c>
    </row>
    <row r="206" spans="2:12" ht="12.75" customHeight="1">
      <c r="B206" s="17"/>
      <c r="C206" s="18"/>
      <c r="D206" s="18"/>
      <c r="E206" s="18" t="str">
        <f t="shared" si="13"/>
        <v/>
      </c>
      <c r="F206" s="18"/>
      <c r="G206" s="18"/>
      <c r="H206" s="18"/>
      <c r="I206" s="18"/>
      <c r="J206" s="19"/>
      <c r="K206" s="20"/>
      <c r="L206" s="21">
        <f t="shared" si="12"/>
        <v>0</v>
      </c>
    </row>
    <row r="207" spans="2:12" ht="12.75" customHeight="1">
      <c r="B207" s="17"/>
      <c r="C207" s="18"/>
      <c r="D207" s="18"/>
      <c r="E207" s="18" t="str">
        <f t="shared" si="13"/>
        <v/>
      </c>
      <c r="F207" s="18"/>
      <c r="G207" s="18"/>
      <c r="H207" s="18"/>
      <c r="I207" s="18"/>
      <c r="J207" s="19"/>
      <c r="K207" s="20"/>
      <c r="L207" s="21">
        <f t="shared" si="12"/>
        <v>0</v>
      </c>
    </row>
    <row r="208" spans="2:12" ht="12.75" customHeight="1">
      <c r="B208" s="17"/>
      <c r="C208" s="18"/>
      <c r="D208" s="18"/>
      <c r="E208" s="18" t="str">
        <f t="shared" si="13"/>
        <v/>
      </c>
      <c r="F208" s="18"/>
      <c r="G208" s="18"/>
      <c r="H208" s="18"/>
      <c r="I208" s="18"/>
      <c r="J208" s="19"/>
      <c r="K208" s="20"/>
      <c r="L208" s="21">
        <f t="shared" si="12"/>
        <v>0</v>
      </c>
    </row>
    <row r="209" spans="2:12" ht="12.75" customHeight="1">
      <c r="B209" s="17"/>
      <c r="C209" s="18"/>
      <c r="D209" s="18"/>
      <c r="E209" s="18" t="str">
        <f t="shared" si="13"/>
        <v/>
      </c>
      <c r="F209" s="18"/>
      <c r="G209" s="18"/>
      <c r="H209" s="18"/>
      <c r="I209" s="18"/>
      <c r="J209" s="19"/>
      <c r="K209" s="20"/>
      <c r="L209" s="21">
        <f t="shared" si="12"/>
        <v>0</v>
      </c>
    </row>
    <row r="210" spans="2:12" ht="12.75" customHeight="1">
      <c r="B210" s="17"/>
      <c r="C210" s="18"/>
      <c r="D210" s="18"/>
      <c r="E210" s="18" t="str">
        <f t="shared" si="13"/>
        <v/>
      </c>
      <c r="F210" s="18"/>
      <c r="G210" s="18"/>
      <c r="H210" s="18"/>
      <c r="I210" s="18"/>
      <c r="J210" s="19"/>
      <c r="K210" s="20"/>
      <c r="L210" s="21">
        <f t="shared" si="12"/>
        <v>0</v>
      </c>
    </row>
    <row r="211" spans="2:12" ht="12.75" customHeight="1">
      <c r="B211" s="17"/>
      <c r="C211" s="18"/>
      <c r="D211" s="18"/>
      <c r="E211" s="18" t="str">
        <f t="shared" si="13"/>
        <v/>
      </c>
      <c r="F211" s="18"/>
      <c r="G211" s="18"/>
      <c r="H211" s="18"/>
      <c r="I211" s="18"/>
      <c r="J211" s="19"/>
      <c r="K211" s="20"/>
      <c r="L211" s="21">
        <f t="shared" si="12"/>
        <v>0</v>
      </c>
    </row>
    <row r="212" spans="2:12" ht="12.75" customHeight="1">
      <c r="B212" s="17"/>
      <c r="C212" s="18"/>
      <c r="D212" s="18"/>
      <c r="E212" s="18" t="str">
        <f t="shared" si="13"/>
        <v/>
      </c>
      <c r="F212" s="18"/>
      <c r="G212" s="18"/>
      <c r="H212" s="18"/>
      <c r="I212" s="18"/>
      <c r="J212" s="19"/>
      <c r="K212" s="20"/>
      <c r="L212" s="21">
        <f t="shared" si="12"/>
        <v>0</v>
      </c>
    </row>
    <row r="213" spans="2:12" ht="12.75" customHeight="1">
      <c r="B213" s="17"/>
      <c r="C213" s="18"/>
      <c r="D213" s="18"/>
      <c r="E213" s="18" t="str">
        <f t="shared" si="13"/>
        <v/>
      </c>
      <c r="F213" s="18"/>
      <c r="G213" s="18"/>
      <c r="H213" s="18"/>
      <c r="I213" s="18"/>
      <c r="J213" s="19"/>
      <c r="K213" s="20"/>
      <c r="L213" s="21">
        <f t="shared" si="12"/>
        <v>0</v>
      </c>
    </row>
    <row r="214" spans="2:12" ht="12.75" customHeight="1">
      <c r="B214" s="17"/>
      <c r="C214" s="18"/>
      <c r="D214" s="18"/>
      <c r="E214" s="18" t="str">
        <f t="shared" si="13"/>
        <v/>
      </c>
      <c r="F214" s="18"/>
      <c r="G214" s="18"/>
      <c r="H214" s="18"/>
      <c r="I214" s="18"/>
      <c r="J214" s="19"/>
      <c r="K214" s="20"/>
      <c r="L214" s="21">
        <f t="shared" si="12"/>
        <v>0</v>
      </c>
    </row>
    <row r="215" spans="2:12" ht="12.75" customHeight="1">
      <c r="B215" s="17"/>
      <c r="C215" s="18"/>
      <c r="D215" s="18"/>
      <c r="E215" s="18" t="str">
        <f t="shared" si="13"/>
        <v/>
      </c>
      <c r="F215" s="18"/>
      <c r="G215" s="18"/>
      <c r="H215" s="18"/>
      <c r="I215" s="18"/>
      <c r="J215" s="19"/>
      <c r="K215" s="20"/>
      <c r="L215" s="21">
        <f t="shared" si="12"/>
        <v>0</v>
      </c>
    </row>
    <row r="216" spans="2:12" ht="12.75" customHeight="1">
      <c r="B216" s="17"/>
      <c r="C216" s="18"/>
      <c r="D216" s="18"/>
      <c r="E216" s="18" t="str">
        <f t="shared" si="13"/>
        <v/>
      </c>
      <c r="F216" s="18"/>
      <c r="G216" s="18"/>
      <c r="H216" s="18"/>
      <c r="I216" s="18"/>
      <c r="J216" s="19"/>
      <c r="K216" s="20"/>
      <c r="L216" s="21">
        <f t="shared" si="12"/>
        <v>0</v>
      </c>
    </row>
    <row r="217" spans="2:12" ht="12.75" customHeight="1">
      <c r="B217" s="17"/>
      <c r="C217" s="18"/>
      <c r="D217" s="18"/>
      <c r="E217" s="18" t="str">
        <f t="shared" si="13"/>
        <v/>
      </c>
      <c r="F217" s="18"/>
      <c r="G217" s="18"/>
      <c r="H217" s="18"/>
      <c r="I217" s="18"/>
      <c r="J217" s="19"/>
      <c r="K217" s="20"/>
      <c r="L217" s="21">
        <f t="shared" si="12"/>
        <v>0</v>
      </c>
    </row>
    <row r="218" spans="2:12" ht="12.75" customHeight="1">
      <c r="B218" s="17"/>
      <c r="C218" s="18"/>
      <c r="D218" s="18"/>
      <c r="E218" s="18" t="str">
        <f t="shared" si="13"/>
        <v/>
      </c>
      <c r="F218" s="18"/>
      <c r="G218" s="18"/>
      <c r="H218" s="18"/>
      <c r="I218" s="18"/>
      <c r="J218" s="19"/>
      <c r="K218" s="20"/>
      <c r="L218" s="21">
        <f t="shared" si="12"/>
        <v>0</v>
      </c>
    </row>
    <row r="219" spans="2:12" ht="12.75" customHeight="1">
      <c r="B219" s="17"/>
      <c r="C219" s="18"/>
      <c r="D219" s="18"/>
      <c r="E219" s="18" t="str">
        <f t="shared" si="13"/>
        <v/>
      </c>
      <c r="F219" s="18"/>
      <c r="G219" s="18"/>
      <c r="H219" s="18"/>
      <c r="I219" s="18"/>
      <c r="J219" s="19"/>
      <c r="K219" s="20"/>
      <c r="L219" s="21">
        <f t="shared" si="12"/>
        <v>0</v>
      </c>
    </row>
    <row r="220" spans="2:12" ht="12.75" customHeight="1">
      <c r="B220" s="17"/>
      <c r="C220" s="18"/>
      <c r="D220" s="18"/>
      <c r="E220" s="18" t="str">
        <f t="shared" si="13"/>
        <v/>
      </c>
      <c r="F220" s="18"/>
      <c r="G220" s="18"/>
      <c r="H220" s="18"/>
      <c r="I220" s="18"/>
      <c r="J220" s="19"/>
      <c r="K220" s="20"/>
      <c r="L220" s="21">
        <f t="shared" si="12"/>
        <v>0</v>
      </c>
    </row>
    <row r="221" spans="2:12" ht="12.75" customHeight="1">
      <c r="B221" s="17"/>
      <c r="C221" s="18"/>
      <c r="D221" s="18"/>
      <c r="E221" s="18" t="str">
        <f t="shared" si="13"/>
        <v/>
      </c>
      <c r="F221" s="18"/>
      <c r="G221" s="18"/>
      <c r="H221" s="18"/>
      <c r="I221" s="18"/>
      <c r="J221" s="19"/>
      <c r="K221" s="20"/>
      <c r="L221" s="21">
        <f t="shared" si="12"/>
        <v>0</v>
      </c>
    </row>
    <row r="222" spans="2:12" ht="12.75" customHeight="1">
      <c r="B222" s="17"/>
      <c r="C222" s="18"/>
      <c r="D222" s="18"/>
      <c r="E222" s="18" t="str">
        <f t="shared" si="13"/>
        <v/>
      </c>
      <c r="F222" s="18"/>
      <c r="G222" s="18"/>
      <c r="H222" s="18"/>
      <c r="I222" s="18"/>
      <c r="J222" s="19"/>
      <c r="K222" s="20"/>
      <c r="L222" s="21">
        <f t="shared" si="12"/>
        <v>0</v>
      </c>
    </row>
    <row r="223" spans="2:12" ht="12.75" customHeight="1">
      <c r="B223" s="17"/>
      <c r="C223" s="18"/>
      <c r="D223" s="18"/>
      <c r="E223" s="18" t="str">
        <f t="shared" si="13"/>
        <v/>
      </c>
      <c r="F223" s="18"/>
      <c r="G223" s="18"/>
      <c r="H223" s="18"/>
      <c r="I223" s="18"/>
      <c r="J223" s="19"/>
      <c r="K223" s="20"/>
      <c r="L223" s="21">
        <f t="shared" si="12"/>
        <v>0</v>
      </c>
    </row>
    <row r="224" spans="2:12" ht="12.75" customHeight="1">
      <c r="B224" s="17"/>
      <c r="C224" s="18"/>
      <c r="D224" s="18"/>
      <c r="E224" s="18" t="str">
        <f t="shared" si="13"/>
        <v/>
      </c>
      <c r="F224" s="18"/>
      <c r="G224" s="18"/>
      <c r="H224" s="18"/>
      <c r="I224" s="18"/>
      <c r="J224" s="19"/>
      <c r="K224" s="20"/>
      <c r="L224" s="21">
        <f t="shared" si="12"/>
        <v>0</v>
      </c>
    </row>
    <row r="225" spans="2:12" ht="12.75" customHeight="1">
      <c r="B225" s="17"/>
      <c r="C225" s="18"/>
      <c r="D225" s="18"/>
      <c r="E225" s="18" t="str">
        <f t="shared" si="13"/>
        <v/>
      </c>
      <c r="F225" s="18"/>
      <c r="G225" s="18"/>
      <c r="H225" s="18"/>
      <c r="I225" s="18"/>
      <c r="J225" s="19"/>
      <c r="K225" s="20"/>
      <c r="L225" s="21">
        <f t="shared" si="12"/>
        <v>0</v>
      </c>
    </row>
    <row r="226" spans="2:12" ht="12.75" customHeight="1">
      <c r="B226" s="17"/>
      <c r="C226" s="18"/>
      <c r="D226" s="18"/>
      <c r="E226" s="18" t="str">
        <f t="shared" si="13"/>
        <v/>
      </c>
      <c r="F226" s="18"/>
      <c r="G226" s="18"/>
      <c r="H226" s="18"/>
      <c r="I226" s="18"/>
      <c r="J226" s="19"/>
      <c r="K226" s="20"/>
      <c r="L226" s="21">
        <f t="shared" si="12"/>
        <v>0</v>
      </c>
    </row>
    <row r="227" spans="2:12" ht="12.75" customHeight="1">
      <c r="B227" s="17"/>
      <c r="C227" s="18"/>
      <c r="D227" s="18"/>
      <c r="E227" s="18" t="str">
        <f t="shared" si="13"/>
        <v/>
      </c>
      <c r="F227" s="18"/>
      <c r="G227" s="18"/>
      <c r="H227" s="18"/>
      <c r="I227" s="18"/>
      <c r="J227" s="19"/>
      <c r="K227" s="20"/>
      <c r="L227" s="21">
        <f t="shared" si="12"/>
        <v>0</v>
      </c>
    </row>
    <row r="228" spans="2:12" ht="12.75" customHeight="1">
      <c r="B228" s="17"/>
      <c r="C228" s="18"/>
      <c r="D228" s="18"/>
      <c r="E228" s="18" t="str">
        <f t="shared" si="13"/>
        <v/>
      </c>
      <c r="F228" s="18"/>
      <c r="G228" s="18"/>
      <c r="H228" s="18"/>
      <c r="I228" s="18"/>
      <c r="J228" s="19"/>
      <c r="K228" s="20"/>
      <c r="L228" s="21">
        <f t="shared" si="12"/>
        <v>0</v>
      </c>
    </row>
    <row r="229" spans="2:12" ht="12.75" customHeight="1">
      <c r="B229" s="17"/>
      <c r="C229" s="18"/>
      <c r="D229" s="18"/>
      <c r="E229" s="18" t="str">
        <f t="shared" si="13"/>
        <v/>
      </c>
      <c r="F229" s="18"/>
      <c r="G229" s="18"/>
      <c r="H229" s="18"/>
      <c r="I229" s="18"/>
      <c r="J229" s="19"/>
      <c r="K229" s="20"/>
      <c r="L229" s="21">
        <f t="shared" si="12"/>
        <v>0</v>
      </c>
    </row>
    <row r="230" spans="2:12" ht="12.75" customHeight="1">
      <c r="B230" s="17"/>
      <c r="C230" s="18"/>
      <c r="D230" s="18"/>
      <c r="E230" s="18" t="str">
        <f t="shared" si="13"/>
        <v/>
      </c>
      <c r="F230" s="18"/>
      <c r="G230" s="18"/>
      <c r="H230" s="18"/>
      <c r="I230" s="18"/>
      <c r="J230" s="19"/>
      <c r="K230" s="20"/>
      <c r="L230" s="21">
        <f t="shared" si="12"/>
        <v>0</v>
      </c>
    </row>
    <row r="231" spans="2:12" ht="12.75" customHeight="1">
      <c r="B231" s="17"/>
      <c r="C231" s="18"/>
      <c r="D231" s="18"/>
      <c r="E231" s="18" t="str">
        <f t="shared" si="13"/>
        <v/>
      </c>
      <c r="F231" s="18"/>
      <c r="G231" s="18"/>
      <c r="H231" s="18"/>
      <c r="I231" s="18"/>
      <c r="J231" s="19"/>
      <c r="K231" s="20"/>
      <c r="L231" s="21">
        <f t="shared" si="12"/>
        <v>0</v>
      </c>
    </row>
    <row r="232" spans="2:12" ht="12.75" customHeight="1">
      <c r="B232" s="25"/>
      <c r="C232" s="26"/>
      <c r="D232" s="26"/>
      <c r="E232" s="92" t="str">
        <f t="shared" si="13"/>
        <v/>
      </c>
      <c r="F232" s="26"/>
      <c r="G232" s="26"/>
      <c r="H232" s="26"/>
      <c r="I232" s="26"/>
      <c r="J232" s="27"/>
      <c r="K232" s="28"/>
      <c r="L232" s="29">
        <f t="shared" si="12"/>
        <v>0</v>
      </c>
    </row>
    <row r="233" spans="2:12" ht="12.75" customHeight="1">
      <c r="B233" s="30"/>
      <c r="C233" s="31"/>
      <c r="D233" s="31"/>
      <c r="E233" s="13" t="str">
        <f t="shared" si="13"/>
        <v/>
      </c>
      <c r="F233" s="31"/>
      <c r="G233" s="31"/>
      <c r="H233" s="31"/>
      <c r="I233" s="31"/>
      <c r="J233" s="32"/>
      <c r="K233" s="33"/>
      <c r="L233" s="16">
        <f t="shared" si="12"/>
        <v>0</v>
      </c>
    </row>
    <row r="234" spans="2:12" ht="12.75" customHeight="1">
      <c r="B234" s="17"/>
      <c r="C234" s="18"/>
      <c r="D234" s="18"/>
      <c r="E234" s="18" t="str">
        <f t="shared" si="13"/>
        <v/>
      </c>
      <c r="F234" s="18"/>
      <c r="G234" s="18"/>
      <c r="H234" s="18"/>
      <c r="I234" s="18"/>
      <c r="J234" s="19"/>
      <c r="K234" s="20"/>
      <c r="L234" s="21">
        <f t="shared" si="12"/>
        <v>0</v>
      </c>
    </row>
    <row r="235" spans="2:12" ht="12.75" customHeight="1">
      <c r="B235" s="17"/>
      <c r="C235" s="18"/>
      <c r="D235" s="18"/>
      <c r="E235" s="18" t="str">
        <f t="shared" si="13"/>
        <v/>
      </c>
      <c r="F235" s="18"/>
      <c r="G235" s="18"/>
      <c r="H235" s="18"/>
      <c r="I235" s="18"/>
      <c r="J235" s="19"/>
      <c r="K235" s="20"/>
      <c r="L235" s="21">
        <f t="shared" si="12"/>
        <v>0</v>
      </c>
    </row>
    <row r="236" spans="2:12" ht="12.75" customHeight="1">
      <c r="B236" s="17"/>
      <c r="C236" s="18"/>
      <c r="D236" s="18"/>
      <c r="E236" s="18" t="str">
        <f t="shared" si="13"/>
        <v/>
      </c>
      <c r="F236" s="18"/>
      <c r="G236" s="18"/>
      <c r="H236" s="18"/>
      <c r="I236" s="18"/>
      <c r="J236" s="19"/>
      <c r="K236" s="20"/>
      <c r="L236" s="21">
        <f t="shared" si="12"/>
        <v>0</v>
      </c>
    </row>
    <row r="237" spans="2:12" ht="12.75" customHeight="1">
      <c r="B237" s="17"/>
      <c r="C237" s="18"/>
      <c r="D237" s="18"/>
      <c r="E237" s="18" t="str">
        <f t="shared" si="13"/>
        <v/>
      </c>
      <c r="F237" s="18"/>
      <c r="G237" s="18"/>
      <c r="H237" s="18"/>
      <c r="I237" s="18"/>
      <c r="J237" s="19"/>
      <c r="K237" s="20"/>
      <c r="L237" s="21">
        <f t="shared" si="12"/>
        <v>0</v>
      </c>
    </row>
    <row r="238" spans="2:12" ht="12.75" customHeight="1">
      <c r="B238" s="17"/>
      <c r="C238" s="18"/>
      <c r="D238" s="18"/>
      <c r="E238" s="18" t="str">
        <f t="shared" si="13"/>
        <v/>
      </c>
      <c r="F238" s="18"/>
      <c r="G238" s="18"/>
      <c r="H238" s="18"/>
      <c r="I238" s="18"/>
      <c r="J238" s="19"/>
      <c r="K238" s="20"/>
      <c r="L238" s="21">
        <f t="shared" si="12"/>
        <v>0</v>
      </c>
    </row>
    <row r="239" spans="2:12" ht="12.75" customHeight="1">
      <c r="B239" s="17"/>
      <c r="C239" s="18"/>
      <c r="D239" s="18"/>
      <c r="E239" s="18" t="str">
        <f t="shared" si="13"/>
        <v/>
      </c>
      <c r="F239" s="18"/>
      <c r="G239" s="18"/>
      <c r="H239" s="18"/>
      <c r="I239" s="18"/>
      <c r="J239" s="19"/>
      <c r="K239" s="20"/>
      <c r="L239" s="21">
        <f t="shared" si="12"/>
        <v>0</v>
      </c>
    </row>
    <row r="240" spans="2:12" ht="12.75" customHeight="1">
      <c r="B240" s="17"/>
      <c r="C240" s="18"/>
      <c r="D240" s="18"/>
      <c r="E240" s="18" t="str">
        <f t="shared" si="13"/>
        <v/>
      </c>
      <c r="F240" s="18"/>
      <c r="G240" s="18"/>
      <c r="H240" s="18"/>
      <c r="I240" s="18"/>
      <c r="J240" s="19"/>
      <c r="K240" s="20"/>
      <c r="L240" s="21">
        <f t="shared" si="12"/>
        <v>0</v>
      </c>
    </row>
    <row r="241" spans="2:12" ht="12.75" customHeight="1">
      <c r="B241" s="17"/>
      <c r="C241" s="18"/>
      <c r="D241" s="18"/>
      <c r="E241" s="18" t="str">
        <f t="shared" si="13"/>
        <v/>
      </c>
      <c r="F241" s="18"/>
      <c r="G241" s="18"/>
      <c r="H241" s="18"/>
      <c r="I241" s="18"/>
      <c r="J241" s="19"/>
      <c r="K241" s="20"/>
      <c r="L241" s="21">
        <f t="shared" si="12"/>
        <v>0</v>
      </c>
    </row>
    <row r="242" spans="2:12" ht="12.75" customHeight="1">
      <c r="B242" s="17"/>
      <c r="C242" s="18"/>
      <c r="D242" s="18"/>
      <c r="E242" s="18" t="str">
        <f t="shared" si="13"/>
        <v/>
      </c>
      <c r="F242" s="18"/>
      <c r="G242" s="18"/>
      <c r="H242" s="18"/>
      <c r="I242" s="18"/>
      <c r="J242" s="19"/>
      <c r="K242" s="20"/>
      <c r="L242" s="21">
        <f t="shared" si="12"/>
        <v>0</v>
      </c>
    </row>
    <row r="243" spans="2:12" ht="12.75" customHeight="1">
      <c r="B243" s="17"/>
      <c r="C243" s="18"/>
      <c r="D243" s="18"/>
      <c r="E243" s="18" t="str">
        <f t="shared" si="13"/>
        <v/>
      </c>
      <c r="F243" s="18"/>
      <c r="G243" s="18"/>
      <c r="H243" s="18"/>
      <c r="I243" s="18"/>
      <c r="J243" s="19"/>
      <c r="K243" s="20"/>
      <c r="L243" s="21">
        <f t="shared" si="12"/>
        <v>0</v>
      </c>
    </row>
    <row r="244" spans="2:12" ht="12.75" customHeight="1">
      <c r="B244" s="17"/>
      <c r="C244" s="18"/>
      <c r="D244" s="18"/>
      <c r="E244" s="18" t="str">
        <f t="shared" si="13"/>
        <v/>
      </c>
      <c r="F244" s="18"/>
      <c r="G244" s="18"/>
      <c r="H244" s="18"/>
      <c r="I244" s="18"/>
      <c r="J244" s="19"/>
      <c r="K244" s="20"/>
      <c r="L244" s="21">
        <f t="shared" si="12"/>
        <v>0</v>
      </c>
    </row>
    <row r="245" spans="2:12" ht="12.75" customHeight="1">
      <c r="B245" s="17"/>
      <c r="C245" s="18"/>
      <c r="D245" s="18"/>
      <c r="E245" s="18" t="str">
        <f t="shared" si="13"/>
        <v/>
      </c>
      <c r="F245" s="18"/>
      <c r="G245" s="18"/>
      <c r="H245" s="18"/>
      <c r="I245" s="18"/>
      <c r="J245" s="19"/>
      <c r="K245" s="20"/>
      <c r="L245" s="21">
        <f t="shared" si="12"/>
        <v>0</v>
      </c>
    </row>
    <row r="246" spans="2:12" ht="12.75" customHeight="1">
      <c r="B246" s="17"/>
      <c r="C246" s="18"/>
      <c r="D246" s="18"/>
      <c r="E246" s="18" t="str">
        <f t="shared" si="13"/>
        <v/>
      </c>
      <c r="F246" s="18"/>
      <c r="G246" s="18"/>
      <c r="H246" s="18"/>
      <c r="I246" s="18"/>
      <c r="J246" s="19"/>
      <c r="K246" s="20"/>
      <c r="L246" s="21">
        <f t="shared" si="12"/>
        <v>0</v>
      </c>
    </row>
    <row r="247" spans="2:12" ht="12.75" customHeight="1">
      <c r="B247" s="17"/>
      <c r="C247" s="18"/>
      <c r="D247" s="18"/>
      <c r="E247" s="18" t="str">
        <f t="shared" si="13"/>
        <v/>
      </c>
      <c r="F247" s="18"/>
      <c r="G247" s="18"/>
      <c r="H247" s="18"/>
      <c r="I247" s="18"/>
      <c r="J247" s="19"/>
      <c r="K247" s="20"/>
      <c r="L247" s="21">
        <f t="shared" si="12"/>
        <v>0</v>
      </c>
    </row>
    <row r="248" spans="2:12" ht="12.75" customHeight="1">
      <c r="B248" s="17"/>
      <c r="C248" s="18"/>
      <c r="D248" s="18"/>
      <c r="E248" s="18" t="str">
        <f t="shared" si="13"/>
        <v/>
      </c>
      <c r="F248" s="18"/>
      <c r="G248" s="18"/>
      <c r="H248" s="18"/>
      <c r="I248" s="18"/>
      <c r="J248" s="19"/>
      <c r="K248" s="20"/>
      <c r="L248" s="21">
        <f t="shared" si="12"/>
        <v>0</v>
      </c>
    </row>
    <row r="249" spans="2:12" ht="12.75" customHeight="1">
      <c r="B249" s="17"/>
      <c r="C249" s="18"/>
      <c r="D249" s="18"/>
      <c r="E249" s="18" t="str">
        <f t="shared" si="13"/>
        <v/>
      </c>
      <c r="F249" s="18"/>
      <c r="G249" s="18"/>
      <c r="H249" s="18"/>
      <c r="I249" s="18"/>
      <c r="J249" s="19"/>
      <c r="K249" s="20"/>
      <c r="L249" s="21">
        <f t="shared" si="12"/>
        <v>0</v>
      </c>
    </row>
    <row r="250" spans="2:12" ht="12.75" customHeight="1">
      <c r="B250" s="17"/>
      <c r="C250" s="18"/>
      <c r="D250" s="18"/>
      <c r="E250" s="18" t="str">
        <f t="shared" si="13"/>
        <v/>
      </c>
      <c r="F250" s="18"/>
      <c r="G250" s="18"/>
      <c r="H250" s="18"/>
      <c r="I250" s="18"/>
      <c r="J250" s="19"/>
      <c r="K250" s="20"/>
      <c r="L250" s="21">
        <f t="shared" si="12"/>
        <v>0</v>
      </c>
    </row>
    <row r="251" spans="2:12" ht="12.75" customHeight="1">
      <c r="B251" s="17"/>
      <c r="C251" s="18"/>
      <c r="D251" s="18"/>
      <c r="E251" s="18" t="str">
        <f t="shared" si="13"/>
        <v/>
      </c>
      <c r="F251" s="18"/>
      <c r="G251" s="18"/>
      <c r="H251" s="18"/>
      <c r="I251" s="18"/>
      <c r="J251" s="19"/>
      <c r="K251" s="20"/>
      <c r="L251" s="21">
        <f t="shared" si="12"/>
        <v>0</v>
      </c>
    </row>
    <row r="252" spans="2:12" ht="12.75" customHeight="1">
      <c r="B252" s="17"/>
      <c r="C252" s="18"/>
      <c r="D252" s="18"/>
      <c r="E252" s="18" t="str">
        <f t="shared" si="13"/>
        <v/>
      </c>
      <c r="F252" s="18"/>
      <c r="G252" s="18"/>
      <c r="H252" s="18"/>
      <c r="I252" s="18"/>
      <c r="J252" s="19"/>
      <c r="K252" s="20"/>
      <c r="L252" s="21">
        <f t="shared" si="12"/>
        <v>0</v>
      </c>
    </row>
    <row r="253" spans="2:12" ht="12.75" customHeight="1">
      <c r="B253" s="17"/>
      <c r="C253" s="18"/>
      <c r="D253" s="18"/>
      <c r="E253" s="18" t="str">
        <f t="shared" si="13"/>
        <v/>
      </c>
      <c r="F253" s="18"/>
      <c r="G253" s="18"/>
      <c r="H253" s="18"/>
      <c r="I253" s="18"/>
      <c r="J253" s="19"/>
      <c r="K253" s="20"/>
      <c r="L253" s="21">
        <f t="shared" si="12"/>
        <v>0</v>
      </c>
    </row>
    <row r="254" spans="2:12" ht="12.75" customHeight="1">
      <c r="B254" s="17"/>
      <c r="C254" s="18"/>
      <c r="D254" s="18"/>
      <c r="E254" s="18" t="str">
        <f t="shared" si="13"/>
        <v/>
      </c>
      <c r="F254" s="18"/>
      <c r="G254" s="18"/>
      <c r="H254" s="18"/>
      <c r="I254" s="18"/>
      <c r="J254" s="19"/>
      <c r="K254" s="20"/>
      <c r="L254" s="21">
        <f t="shared" si="12"/>
        <v>0</v>
      </c>
    </row>
    <row r="255" spans="2:12" ht="12.75" customHeight="1">
      <c r="B255" s="17"/>
      <c r="C255" s="18"/>
      <c r="D255" s="18"/>
      <c r="E255" s="18" t="str">
        <f t="shared" si="13"/>
        <v/>
      </c>
      <c r="F255" s="18"/>
      <c r="G255" s="18"/>
      <c r="H255" s="18"/>
      <c r="I255" s="18"/>
      <c r="J255" s="19"/>
      <c r="K255" s="20"/>
      <c r="L255" s="21">
        <f t="shared" si="12"/>
        <v>0</v>
      </c>
    </row>
    <row r="256" spans="2:12" ht="12.75" customHeight="1">
      <c r="B256" s="17"/>
      <c r="C256" s="18"/>
      <c r="D256" s="18"/>
      <c r="E256" s="18" t="str">
        <f t="shared" si="13"/>
        <v/>
      </c>
      <c r="F256" s="18"/>
      <c r="G256" s="18"/>
      <c r="H256" s="18"/>
      <c r="I256" s="18"/>
      <c r="J256" s="19"/>
      <c r="K256" s="20"/>
      <c r="L256" s="21">
        <f t="shared" si="12"/>
        <v>0</v>
      </c>
    </row>
    <row r="257" spans="2:12" ht="12.75" customHeight="1">
      <c r="B257" s="17"/>
      <c r="C257" s="18"/>
      <c r="D257" s="18"/>
      <c r="E257" s="18" t="str">
        <f t="shared" si="13"/>
        <v/>
      </c>
      <c r="F257" s="18"/>
      <c r="G257" s="18"/>
      <c r="H257" s="18"/>
      <c r="I257" s="18"/>
      <c r="J257" s="19"/>
      <c r="K257" s="20"/>
      <c r="L257" s="21">
        <f t="shared" si="12"/>
        <v>0</v>
      </c>
    </row>
    <row r="258" spans="2:12" ht="12.75" customHeight="1">
      <c r="B258" s="17"/>
      <c r="C258" s="18"/>
      <c r="D258" s="18"/>
      <c r="E258" s="18" t="str">
        <f t="shared" si="13"/>
        <v/>
      </c>
      <c r="F258" s="18"/>
      <c r="G258" s="18"/>
      <c r="H258" s="18"/>
      <c r="I258" s="18"/>
      <c r="J258" s="19"/>
      <c r="K258" s="20"/>
      <c r="L258" s="21">
        <f t="shared" si="12"/>
        <v>0</v>
      </c>
    </row>
    <row r="259" spans="2:12" ht="12.75" customHeight="1">
      <c r="B259" s="17"/>
      <c r="C259" s="18"/>
      <c r="D259" s="18"/>
      <c r="E259" s="18" t="str">
        <f t="shared" si="13"/>
        <v/>
      </c>
      <c r="F259" s="18"/>
      <c r="G259" s="18"/>
      <c r="H259" s="18"/>
      <c r="I259" s="18"/>
      <c r="J259" s="19"/>
      <c r="K259" s="20"/>
      <c r="L259" s="21">
        <f t="shared" si="12"/>
        <v>0</v>
      </c>
    </row>
    <row r="260" spans="2:12" ht="12.75" customHeight="1">
      <c r="B260" s="17"/>
      <c r="C260" s="18"/>
      <c r="D260" s="18"/>
      <c r="E260" s="18" t="str">
        <f t="shared" si="13"/>
        <v/>
      </c>
      <c r="F260" s="18"/>
      <c r="G260" s="18"/>
      <c r="H260" s="18"/>
      <c r="I260" s="18"/>
      <c r="J260" s="19"/>
      <c r="K260" s="20"/>
      <c r="L260" s="21">
        <f t="shared" si="12"/>
        <v>0</v>
      </c>
    </row>
    <row r="261" spans="2:12" ht="12.75" customHeight="1">
      <c r="B261" s="17"/>
      <c r="C261" s="18"/>
      <c r="D261" s="18"/>
      <c r="E261" s="18" t="str">
        <f t="shared" si="13"/>
        <v/>
      </c>
      <c r="F261" s="18"/>
      <c r="G261" s="18"/>
      <c r="H261" s="18"/>
      <c r="I261" s="18"/>
      <c r="J261" s="19"/>
      <c r="K261" s="20"/>
      <c r="L261" s="21">
        <f t="shared" ref="L261:L290" si="14">L260+J261-K261</f>
        <v>0</v>
      </c>
    </row>
    <row r="262" spans="2:12" ht="12.75" customHeight="1">
      <c r="B262" s="17"/>
      <c r="C262" s="18"/>
      <c r="D262" s="18"/>
      <c r="E262" s="18" t="str">
        <f t="shared" ref="E262:E290" si="15">IF(D262="","",VLOOKUP(D262,$O$6:$P$46,2,FALSE))</f>
        <v/>
      </c>
      <c r="F262" s="18"/>
      <c r="G262" s="18"/>
      <c r="H262" s="18"/>
      <c r="I262" s="18"/>
      <c r="J262" s="19"/>
      <c r="K262" s="20"/>
      <c r="L262" s="21">
        <f t="shared" si="14"/>
        <v>0</v>
      </c>
    </row>
    <row r="263" spans="2:12" ht="12.75" customHeight="1">
      <c r="B263" s="17"/>
      <c r="C263" s="18"/>
      <c r="D263" s="18"/>
      <c r="E263" s="18" t="str">
        <f t="shared" si="15"/>
        <v/>
      </c>
      <c r="F263" s="18"/>
      <c r="G263" s="18"/>
      <c r="H263" s="18"/>
      <c r="I263" s="18"/>
      <c r="J263" s="19"/>
      <c r="K263" s="20"/>
      <c r="L263" s="21">
        <f t="shared" si="14"/>
        <v>0</v>
      </c>
    </row>
    <row r="264" spans="2:12" ht="12.75" customHeight="1">
      <c r="B264" s="17"/>
      <c r="C264" s="18"/>
      <c r="D264" s="18"/>
      <c r="E264" s="18" t="str">
        <f t="shared" si="15"/>
        <v/>
      </c>
      <c r="F264" s="18"/>
      <c r="G264" s="18"/>
      <c r="H264" s="18"/>
      <c r="I264" s="18"/>
      <c r="J264" s="19"/>
      <c r="K264" s="20"/>
      <c r="L264" s="21">
        <f t="shared" si="14"/>
        <v>0</v>
      </c>
    </row>
    <row r="265" spans="2:12" ht="12.75" customHeight="1">
      <c r="B265" s="17"/>
      <c r="C265" s="18"/>
      <c r="D265" s="18"/>
      <c r="E265" s="18" t="str">
        <f t="shared" si="15"/>
        <v/>
      </c>
      <c r="F265" s="18"/>
      <c r="G265" s="18"/>
      <c r="H265" s="18"/>
      <c r="I265" s="18"/>
      <c r="J265" s="19"/>
      <c r="K265" s="20"/>
      <c r="L265" s="21">
        <f t="shared" si="14"/>
        <v>0</v>
      </c>
    </row>
    <row r="266" spans="2:12" ht="12.75" customHeight="1">
      <c r="B266" s="17"/>
      <c r="C266" s="18"/>
      <c r="D266" s="18"/>
      <c r="E266" s="18" t="str">
        <f t="shared" si="15"/>
        <v/>
      </c>
      <c r="F266" s="18"/>
      <c r="G266" s="18"/>
      <c r="H266" s="18"/>
      <c r="I266" s="18"/>
      <c r="J266" s="19"/>
      <c r="K266" s="20"/>
      <c r="L266" s="21">
        <f t="shared" si="14"/>
        <v>0</v>
      </c>
    </row>
    <row r="267" spans="2:12" ht="12.75" customHeight="1">
      <c r="B267" s="17"/>
      <c r="C267" s="18"/>
      <c r="D267" s="18"/>
      <c r="E267" s="18" t="str">
        <f t="shared" si="15"/>
        <v/>
      </c>
      <c r="F267" s="18"/>
      <c r="G267" s="18"/>
      <c r="H267" s="18"/>
      <c r="I267" s="18"/>
      <c r="J267" s="19"/>
      <c r="K267" s="20"/>
      <c r="L267" s="21">
        <f t="shared" si="14"/>
        <v>0</v>
      </c>
    </row>
    <row r="268" spans="2:12" ht="12.75" customHeight="1">
      <c r="B268" s="17"/>
      <c r="C268" s="18"/>
      <c r="D268" s="18"/>
      <c r="E268" s="18" t="str">
        <f t="shared" si="15"/>
        <v/>
      </c>
      <c r="F268" s="18"/>
      <c r="G268" s="18"/>
      <c r="H268" s="18"/>
      <c r="I268" s="18"/>
      <c r="J268" s="19"/>
      <c r="K268" s="20"/>
      <c r="L268" s="21">
        <f t="shared" si="14"/>
        <v>0</v>
      </c>
    </row>
    <row r="269" spans="2:12" ht="12.75" customHeight="1">
      <c r="B269" s="17"/>
      <c r="C269" s="18"/>
      <c r="D269" s="18"/>
      <c r="E269" s="18" t="str">
        <f t="shared" si="15"/>
        <v/>
      </c>
      <c r="F269" s="18"/>
      <c r="G269" s="18"/>
      <c r="H269" s="18"/>
      <c r="I269" s="18"/>
      <c r="J269" s="19"/>
      <c r="K269" s="20"/>
      <c r="L269" s="21">
        <f t="shared" si="14"/>
        <v>0</v>
      </c>
    </row>
    <row r="270" spans="2:12" ht="12.75" customHeight="1">
      <c r="B270" s="17"/>
      <c r="C270" s="18"/>
      <c r="D270" s="18"/>
      <c r="E270" s="18" t="str">
        <f t="shared" si="15"/>
        <v/>
      </c>
      <c r="F270" s="18"/>
      <c r="G270" s="18"/>
      <c r="H270" s="18"/>
      <c r="I270" s="18"/>
      <c r="J270" s="19"/>
      <c r="K270" s="20"/>
      <c r="L270" s="21">
        <f t="shared" si="14"/>
        <v>0</v>
      </c>
    </row>
    <row r="271" spans="2:12" ht="12.75" customHeight="1">
      <c r="B271" s="17"/>
      <c r="C271" s="18"/>
      <c r="D271" s="18"/>
      <c r="E271" s="18" t="str">
        <f t="shared" si="15"/>
        <v/>
      </c>
      <c r="F271" s="18"/>
      <c r="G271" s="18"/>
      <c r="H271" s="18"/>
      <c r="I271" s="18"/>
      <c r="J271" s="19"/>
      <c r="K271" s="20"/>
      <c r="L271" s="21">
        <f t="shared" si="14"/>
        <v>0</v>
      </c>
    </row>
    <row r="272" spans="2:12" ht="12.75" customHeight="1">
      <c r="B272" s="17"/>
      <c r="C272" s="18"/>
      <c r="D272" s="18"/>
      <c r="E272" s="18" t="str">
        <f t="shared" si="15"/>
        <v/>
      </c>
      <c r="F272" s="18"/>
      <c r="G272" s="18"/>
      <c r="H272" s="18"/>
      <c r="I272" s="18"/>
      <c r="J272" s="19"/>
      <c r="K272" s="20"/>
      <c r="L272" s="21">
        <f t="shared" si="14"/>
        <v>0</v>
      </c>
    </row>
    <row r="273" spans="2:12" ht="12.75" customHeight="1">
      <c r="B273" s="17"/>
      <c r="C273" s="18"/>
      <c r="D273" s="18"/>
      <c r="E273" s="18" t="str">
        <f t="shared" si="15"/>
        <v/>
      </c>
      <c r="F273" s="18"/>
      <c r="G273" s="18"/>
      <c r="H273" s="18"/>
      <c r="I273" s="18"/>
      <c r="J273" s="19"/>
      <c r="K273" s="20"/>
      <c r="L273" s="21">
        <f t="shared" si="14"/>
        <v>0</v>
      </c>
    </row>
    <row r="274" spans="2:12" ht="12.75" customHeight="1">
      <c r="B274" s="17"/>
      <c r="C274" s="18"/>
      <c r="D274" s="18"/>
      <c r="E274" s="18" t="str">
        <f t="shared" si="15"/>
        <v/>
      </c>
      <c r="F274" s="18"/>
      <c r="G274" s="18"/>
      <c r="H274" s="18"/>
      <c r="I274" s="18"/>
      <c r="J274" s="19"/>
      <c r="K274" s="20"/>
      <c r="L274" s="21">
        <f t="shared" si="14"/>
        <v>0</v>
      </c>
    </row>
    <row r="275" spans="2:12" ht="12.75" customHeight="1">
      <c r="B275" s="17"/>
      <c r="C275" s="18"/>
      <c r="D275" s="18"/>
      <c r="E275" s="18" t="str">
        <f t="shared" si="15"/>
        <v/>
      </c>
      <c r="F275" s="18"/>
      <c r="G275" s="18"/>
      <c r="H275" s="18"/>
      <c r="I275" s="18"/>
      <c r="J275" s="19"/>
      <c r="K275" s="20"/>
      <c r="L275" s="21">
        <f t="shared" si="14"/>
        <v>0</v>
      </c>
    </row>
    <row r="276" spans="2:12" ht="12.75" customHeight="1">
      <c r="B276" s="17"/>
      <c r="C276" s="18"/>
      <c r="D276" s="18"/>
      <c r="E276" s="18" t="str">
        <f t="shared" si="15"/>
        <v/>
      </c>
      <c r="F276" s="18"/>
      <c r="G276" s="18"/>
      <c r="H276" s="18"/>
      <c r="I276" s="18"/>
      <c r="J276" s="19"/>
      <c r="K276" s="20"/>
      <c r="L276" s="21">
        <f t="shared" si="14"/>
        <v>0</v>
      </c>
    </row>
    <row r="277" spans="2:12" ht="12.75" customHeight="1">
      <c r="B277" s="17"/>
      <c r="C277" s="18"/>
      <c r="D277" s="18"/>
      <c r="E277" s="18" t="str">
        <f t="shared" si="15"/>
        <v/>
      </c>
      <c r="F277" s="18"/>
      <c r="G277" s="18"/>
      <c r="H277" s="18"/>
      <c r="I277" s="18"/>
      <c r="J277" s="19"/>
      <c r="K277" s="20"/>
      <c r="L277" s="21">
        <f t="shared" si="14"/>
        <v>0</v>
      </c>
    </row>
    <row r="278" spans="2:12" ht="12.75" customHeight="1">
      <c r="B278" s="17"/>
      <c r="C278" s="18"/>
      <c r="D278" s="18"/>
      <c r="E278" s="18" t="str">
        <f t="shared" si="15"/>
        <v/>
      </c>
      <c r="F278" s="18"/>
      <c r="G278" s="18"/>
      <c r="H278" s="18"/>
      <c r="I278" s="18"/>
      <c r="J278" s="19"/>
      <c r="K278" s="20"/>
      <c r="L278" s="21">
        <f t="shared" si="14"/>
        <v>0</v>
      </c>
    </row>
    <row r="279" spans="2:12" ht="12.75" customHeight="1">
      <c r="B279" s="17"/>
      <c r="C279" s="18"/>
      <c r="D279" s="18"/>
      <c r="E279" s="18" t="str">
        <f t="shared" si="15"/>
        <v/>
      </c>
      <c r="F279" s="18"/>
      <c r="G279" s="18"/>
      <c r="H279" s="18"/>
      <c r="I279" s="18"/>
      <c r="J279" s="19"/>
      <c r="K279" s="20"/>
      <c r="L279" s="21">
        <f t="shared" si="14"/>
        <v>0</v>
      </c>
    </row>
    <row r="280" spans="2:12" ht="12.75" customHeight="1">
      <c r="B280" s="17"/>
      <c r="C280" s="18"/>
      <c r="D280" s="18"/>
      <c r="E280" s="18" t="str">
        <f t="shared" si="15"/>
        <v/>
      </c>
      <c r="F280" s="18"/>
      <c r="G280" s="18"/>
      <c r="H280" s="18"/>
      <c r="I280" s="18"/>
      <c r="J280" s="19"/>
      <c r="K280" s="20"/>
      <c r="L280" s="21">
        <f t="shared" si="14"/>
        <v>0</v>
      </c>
    </row>
    <row r="281" spans="2:12" ht="12.75" customHeight="1">
      <c r="B281" s="17"/>
      <c r="C281" s="18"/>
      <c r="D281" s="18"/>
      <c r="E281" s="18" t="str">
        <f t="shared" si="15"/>
        <v/>
      </c>
      <c r="F281" s="18"/>
      <c r="G281" s="18"/>
      <c r="H281" s="18"/>
      <c r="I281" s="18"/>
      <c r="J281" s="19"/>
      <c r="K281" s="20"/>
      <c r="L281" s="21">
        <f t="shared" si="14"/>
        <v>0</v>
      </c>
    </row>
    <row r="282" spans="2:12" ht="12.75" customHeight="1">
      <c r="B282" s="17"/>
      <c r="C282" s="18"/>
      <c r="D282" s="18"/>
      <c r="E282" s="18" t="str">
        <f t="shared" si="15"/>
        <v/>
      </c>
      <c r="F282" s="18"/>
      <c r="G282" s="18"/>
      <c r="H282" s="18"/>
      <c r="I282" s="18"/>
      <c r="J282" s="19"/>
      <c r="K282" s="20"/>
      <c r="L282" s="21">
        <f t="shared" si="14"/>
        <v>0</v>
      </c>
    </row>
    <row r="283" spans="2:12" ht="12.75" customHeight="1">
      <c r="B283" s="17"/>
      <c r="C283" s="18"/>
      <c r="D283" s="18"/>
      <c r="E283" s="18" t="str">
        <f t="shared" si="15"/>
        <v/>
      </c>
      <c r="F283" s="18"/>
      <c r="G283" s="18"/>
      <c r="H283" s="18"/>
      <c r="I283" s="18"/>
      <c r="J283" s="19"/>
      <c r="K283" s="20"/>
      <c r="L283" s="21">
        <f t="shared" si="14"/>
        <v>0</v>
      </c>
    </row>
    <row r="284" spans="2:12" ht="12.75" customHeight="1">
      <c r="B284" s="17"/>
      <c r="C284" s="18"/>
      <c r="D284" s="18"/>
      <c r="E284" s="18" t="str">
        <f t="shared" si="15"/>
        <v/>
      </c>
      <c r="F284" s="18"/>
      <c r="G284" s="18"/>
      <c r="H284" s="18"/>
      <c r="I284" s="18"/>
      <c r="J284" s="19"/>
      <c r="K284" s="20"/>
      <c r="L284" s="21">
        <f t="shared" si="14"/>
        <v>0</v>
      </c>
    </row>
    <row r="285" spans="2:12" ht="12.75" customHeight="1">
      <c r="B285" s="17"/>
      <c r="C285" s="18"/>
      <c r="D285" s="18"/>
      <c r="E285" s="18" t="str">
        <f t="shared" si="15"/>
        <v/>
      </c>
      <c r="F285" s="18"/>
      <c r="G285" s="18"/>
      <c r="H285" s="18"/>
      <c r="I285" s="18"/>
      <c r="J285" s="19"/>
      <c r="K285" s="20"/>
      <c r="L285" s="21">
        <f t="shared" si="14"/>
        <v>0</v>
      </c>
    </row>
    <row r="286" spans="2:12" ht="12.75" customHeight="1">
      <c r="B286" s="17"/>
      <c r="C286" s="18"/>
      <c r="D286" s="18"/>
      <c r="E286" s="18" t="str">
        <f t="shared" si="15"/>
        <v/>
      </c>
      <c r="F286" s="18"/>
      <c r="G286" s="18"/>
      <c r="H286" s="18"/>
      <c r="I286" s="18"/>
      <c r="J286" s="19"/>
      <c r="K286" s="20"/>
      <c r="L286" s="21">
        <f t="shared" si="14"/>
        <v>0</v>
      </c>
    </row>
    <row r="287" spans="2:12" ht="12.75" customHeight="1">
      <c r="B287" s="17"/>
      <c r="C287" s="18"/>
      <c r="D287" s="18"/>
      <c r="E287" s="18" t="str">
        <f t="shared" si="15"/>
        <v/>
      </c>
      <c r="F287" s="18"/>
      <c r="G287" s="18"/>
      <c r="H287" s="18"/>
      <c r="I287" s="18"/>
      <c r="J287" s="19"/>
      <c r="K287" s="20"/>
      <c r="L287" s="21">
        <f t="shared" si="14"/>
        <v>0</v>
      </c>
    </row>
    <row r="288" spans="2:12" ht="12.75" customHeight="1">
      <c r="B288" s="17"/>
      <c r="C288" s="18"/>
      <c r="D288" s="18"/>
      <c r="E288" s="18" t="str">
        <f t="shared" si="15"/>
        <v/>
      </c>
      <c r="F288" s="18"/>
      <c r="G288" s="18"/>
      <c r="H288" s="18"/>
      <c r="I288" s="18"/>
      <c r="J288" s="19"/>
      <c r="K288" s="20"/>
      <c r="L288" s="21">
        <f t="shared" si="14"/>
        <v>0</v>
      </c>
    </row>
    <row r="289" spans="2:12" ht="12.75" customHeight="1">
      <c r="B289" s="17"/>
      <c r="C289" s="18"/>
      <c r="D289" s="18"/>
      <c r="E289" s="18" t="str">
        <f t="shared" si="15"/>
        <v/>
      </c>
      <c r="F289" s="18"/>
      <c r="G289" s="18"/>
      <c r="H289" s="18"/>
      <c r="I289" s="18"/>
      <c r="J289" s="19"/>
      <c r="K289" s="20"/>
      <c r="L289" s="21">
        <f t="shared" si="14"/>
        <v>0</v>
      </c>
    </row>
    <row r="290" spans="2:12" ht="12.75" customHeight="1">
      <c r="B290" s="25"/>
      <c r="C290" s="26"/>
      <c r="D290" s="26"/>
      <c r="E290" s="92" t="str">
        <f t="shared" si="15"/>
        <v/>
      </c>
      <c r="F290" s="26"/>
      <c r="G290" s="26"/>
      <c r="H290" s="26"/>
      <c r="I290" s="26"/>
      <c r="J290" s="27"/>
      <c r="K290" s="28"/>
      <c r="L290" s="29">
        <f t="shared" si="14"/>
        <v>0</v>
      </c>
    </row>
    <row r="291" spans="2:12" ht="12.75" customHeight="1"/>
    <row r="292" spans="2:12" ht="12.75" customHeight="1"/>
    <row r="293" spans="2:12" ht="12.75" customHeight="1"/>
    <row r="294" spans="2:12" ht="12.75" customHeight="1"/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O47:P47"/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:O5"/>
    <mergeCell ref="P4:P5"/>
  </mergeCells>
  <phoneticPr fontId="10"/>
  <conditionalFormatting sqref="E1:E1000">
    <cfRule type="containsText" dxfId="8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4BC067F1-3670-4FCD-8C3B-4DA79F270EB4}">
      <formula1>0</formula1>
    </dataValidation>
    <dataValidation type="decimal" allowBlank="1" showErrorMessage="1" sqref="C4:C290" xr:uid="{BD26F4F7-8E12-4EC1-8E6A-56099022CAB2}">
      <formula1>1</formula1>
      <formula2>31</formula2>
    </dataValidation>
    <dataValidation type="decimal" allowBlank="1" showErrorMessage="1" sqref="B4:B290" xr:uid="{3EF9AAC5-7F05-4E10-B015-6416F2C36048}">
      <formula1>1</formula1>
      <formula2>12</formula2>
    </dataValidation>
    <dataValidation type="list" allowBlank="1" showErrorMessage="1" sqref="D5:D290" xr:uid="{CBF3CCE9-D008-4847-8410-86E697E32886}">
      <formula1>$O$6:$O$48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1000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7.5546875" customWidth="1"/>
    <col min="5" max="5" width="14.6640625" customWidth="1"/>
    <col min="6" max="6" width="18.6640625" customWidth="1"/>
    <col min="7" max="7" width="12.6640625" customWidth="1"/>
    <col min="8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8" width="12.44140625" customWidth="1"/>
    <col min="19" max="20" width="12.33203125" customWidth="1"/>
    <col min="21" max="29" width="8.6640625" customWidth="1"/>
  </cols>
  <sheetData>
    <row r="1" spans="2:20" ht="12.75" customHeight="1">
      <c r="B1" s="1" t="s">
        <v>50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/>
      <c r="C5" s="18"/>
      <c r="D5" s="18"/>
      <c r="E5" s="18" t="str">
        <f>IF(D5="","",VLOOKUP(D5,$O$6:$P$46,2,FALSE))</f>
        <v/>
      </c>
      <c r="F5" s="18"/>
      <c r="G5" s="18"/>
      <c r="H5" s="18"/>
      <c r="I5" s="18"/>
      <c r="J5" s="19"/>
      <c r="K5" s="20"/>
      <c r="L5" s="21">
        <f t="shared" ref="L5:L68" si="1">L4+J5-K5</f>
        <v>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/>
      <c r="D6" s="18"/>
      <c r="E6" s="18" t="str">
        <f t="shared" ref="E6:E69" si="2">IF(D6="","",VLOOKUP(D6,$O$6:$P$46,2,FALSE))</f>
        <v/>
      </c>
      <c r="F6" s="18"/>
      <c r="G6" s="18"/>
      <c r="H6" s="18"/>
      <c r="I6" s="18"/>
      <c r="J6" s="19"/>
      <c r="K6" s="20"/>
      <c r="L6" s="21">
        <f t="shared" si="1"/>
        <v>0</v>
      </c>
      <c r="O6" s="18">
        <v>100</v>
      </c>
      <c r="P6" s="18" t="s">
        <v>20</v>
      </c>
      <c r="Q6" s="19">
        <f t="shared" ref="Q6:Q42" si="3">SUMIF($E$5:$E$290,$P$6:$P$46,$J$5:$J$290)</f>
        <v>0</v>
      </c>
      <c r="R6" s="20">
        <f t="shared" ref="R6:R42" si="4">SUMIF($E$5:$E$290,$P$6:$P$46,$K$5:$K$290)</f>
        <v>0</v>
      </c>
      <c r="S6" s="19"/>
      <c r="T6" s="19">
        <f>+Q6-R6+S6</f>
        <v>0</v>
      </c>
    </row>
    <row r="7" spans="2:20" ht="12.75" customHeight="1">
      <c r="B7" s="17"/>
      <c r="C7" s="18"/>
      <c r="D7" s="18"/>
      <c r="E7" s="18" t="str">
        <f t="shared" si="2"/>
        <v/>
      </c>
      <c r="F7" s="18"/>
      <c r="G7" s="18"/>
      <c r="H7" s="18"/>
      <c r="I7" s="18"/>
      <c r="J7" s="19"/>
      <c r="K7" s="20"/>
      <c r="L7" s="21">
        <f t="shared" si="1"/>
        <v>0</v>
      </c>
      <c r="O7" s="22">
        <v>101</v>
      </c>
      <c r="P7" s="22" t="s">
        <v>21</v>
      </c>
      <c r="Q7" s="23">
        <f t="shared" si="3"/>
        <v>0</v>
      </c>
      <c r="R7" s="24">
        <f t="shared" si="4"/>
        <v>0</v>
      </c>
      <c r="S7" s="23"/>
      <c r="T7" s="23">
        <f t="shared" ref="T7:T13" si="5">S7+R7-Q7</f>
        <v>0</v>
      </c>
    </row>
    <row r="8" spans="2:20" ht="12.75" customHeight="1">
      <c r="B8" s="17"/>
      <c r="C8" s="18"/>
      <c r="D8" s="18"/>
      <c r="E8" s="18" t="str">
        <f t="shared" si="2"/>
        <v/>
      </c>
      <c r="F8" s="18"/>
      <c r="G8" s="18"/>
      <c r="H8" s="18"/>
      <c r="I8" s="18"/>
      <c r="J8" s="19"/>
      <c r="K8" s="20"/>
      <c r="L8" s="21">
        <f t="shared" si="1"/>
        <v>0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/>
      <c r="D9" s="18"/>
      <c r="E9" s="18" t="str">
        <f t="shared" si="2"/>
        <v/>
      </c>
      <c r="F9" s="18"/>
      <c r="G9" s="18"/>
      <c r="H9" s="18"/>
      <c r="I9" s="18"/>
      <c r="J9" s="19"/>
      <c r="K9" s="20"/>
      <c r="L9" s="21">
        <f t="shared" si="1"/>
        <v>0</v>
      </c>
      <c r="O9" s="22">
        <v>103</v>
      </c>
      <c r="P9" s="22" t="s">
        <v>23</v>
      </c>
      <c r="Q9" s="23">
        <f t="shared" si="3"/>
        <v>0</v>
      </c>
      <c r="R9" s="24">
        <f t="shared" si="4"/>
        <v>0</v>
      </c>
      <c r="S9" s="23"/>
      <c r="T9" s="23">
        <f t="shared" si="5"/>
        <v>0</v>
      </c>
    </row>
    <row r="10" spans="2:20" ht="12.75" customHeight="1">
      <c r="B10" s="17"/>
      <c r="C10" s="18"/>
      <c r="D10" s="18"/>
      <c r="E10" s="18" t="str">
        <f t="shared" si="2"/>
        <v/>
      </c>
      <c r="F10" s="18"/>
      <c r="G10" s="18"/>
      <c r="H10" s="18"/>
      <c r="I10" s="18"/>
      <c r="J10" s="19"/>
      <c r="K10" s="20"/>
      <c r="L10" s="21">
        <f t="shared" si="1"/>
        <v>0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0</v>
      </c>
      <c r="S10" s="23"/>
      <c r="T10" s="23">
        <f t="shared" si="5"/>
        <v>0</v>
      </c>
    </row>
    <row r="11" spans="2:20" ht="12.75" customHeight="1">
      <c r="B11" s="17"/>
      <c r="C11" s="18"/>
      <c r="D11" s="18"/>
      <c r="E11" s="18" t="str">
        <f t="shared" si="2"/>
        <v/>
      </c>
      <c r="F11" s="18"/>
      <c r="G11" s="18"/>
      <c r="H11" s="18"/>
      <c r="I11" s="18"/>
      <c r="J11" s="19"/>
      <c r="K11" s="20"/>
      <c r="L11" s="21">
        <f t="shared" si="1"/>
        <v>0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0</v>
      </c>
      <c r="S11" s="23"/>
      <c r="T11" s="23">
        <f t="shared" si="5"/>
        <v>0</v>
      </c>
    </row>
    <row r="12" spans="2:20" ht="12.75" customHeight="1">
      <c r="B12" s="17"/>
      <c r="C12" s="18"/>
      <c r="D12" s="18"/>
      <c r="E12" s="18" t="str">
        <f t="shared" si="2"/>
        <v/>
      </c>
      <c r="F12" s="18"/>
      <c r="G12" s="18"/>
      <c r="H12" s="18"/>
      <c r="I12" s="18"/>
      <c r="J12" s="19"/>
      <c r="K12" s="20"/>
      <c r="L12" s="21">
        <f t="shared" si="1"/>
        <v>0</v>
      </c>
      <c r="O12" s="22"/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/>
      <c r="D13" s="18"/>
      <c r="E13" s="18" t="str">
        <f t="shared" si="2"/>
        <v/>
      </c>
      <c r="F13" s="18"/>
      <c r="G13" s="18"/>
      <c r="H13" s="18"/>
      <c r="I13" s="18"/>
      <c r="J13" s="19"/>
      <c r="K13" s="20"/>
      <c r="L13" s="21">
        <f t="shared" si="1"/>
        <v>0</v>
      </c>
      <c r="O13" s="22"/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/>
      <c r="D14" s="18"/>
      <c r="E14" s="18" t="str">
        <f t="shared" si="2"/>
        <v/>
      </c>
      <c r="F14" s="18"/>
      <c r="G14" s="18"/>
      <c r="H14" s="18"/>
      <c r="I14" s="18"/>
      <c r="J14" s="19"/>
      <c r="K14" s="20"/>
      <c r="L14" s="21">
        <f t="shared" si="1"/>
        <v>0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/>
      <c r="D15" s="18"/>
      <c r="E15" s="18" t="str">
        <f t="shared" si="2"/>
        <v/>
      </c>
      <c r="F15" s="18"/>
      <c r="G15" s="18"/>
      <c r="H15" s="18"/>
      <c r="I15" s="18"/>
      <c r="J15" s="19"/>
      <c r="K15" s="20"/>
      <c r="L15" s="21">
        <f t="shared" si="1"/>
        <v>0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/>
      <c r="D16" s="18"/>
      <c r="E16" s="18" t="str">
        <f t="shared" si="2"/>
        <v/>
      </c>
      <c r="F16" s="18"/>
      <c r="G16" s="18"/>
      <c r="H16" s="18"/>
      <c r="I16" s="18"/>
      <c r="J16" s="19"/>
      <c r="K16" s="20"/>
      <c r="L16" s="21">
        <f t="shared" si="1"/>
        <v>0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/>
      <c r="D17" s="18"/>
      <c r="E17" s="18" t="str">
        <f t="shared" si="2"/>
        <v/>
      </c>
      <c r="F17" s="18"/>
      <c r="G17" s="18"/>
      <c r="H17" s="18"/>
      <c r="I17" s="18"/>
      <c r="J17" s="19"/>
      <c r="K17" s="20"/>
      <c r="L17" s="21">
        <f t="shared" si="1"/>
        <v>0</v>
      </c>
      <c r="O17" s="18"/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/>
      <c r="D18" s="18"/>
      <c r="E18" s="18" t="str">
        <f t="shared" si="2"/>
        <v/>
      </c>
      <c r="F18" s="18"/>
      <c r="G18" s="18"/>
      <c r="H18" s="18"/>
      <c r="I18" s="18"/>
      <c r="J18" s="19"/>
      <c r="K18" s="20"/>
      <c r="L18" s="21">
        <f t="shared" si="1"/>
        <v>0</v>
      </c>
      <c r="O18" s="18"/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/>
      <c r="D19" s="18"/>
      <c r="E19" s="18" t="str">
        <f t="shared" si="2"/>
        <v/>
      </c>
      <c r="F19" s="18"/>
      <c r="G19" s="18"/>
      <c r="H19" s="18"/>
      <c r="I19" s="18"/>
      <c r="J19" s="19"/>
      <c r="K19" s="20"/>
      <c r="L19" s="21">
        <f t="shared" si="1"/>
        <v>0</v>
      </c>
      <c r="O19" s="18">
        <v>300</v>
      </c>
      <c r="P19" s="18" t="s">
        <v>28</v>
      </c>
      <c r="Q19" s="19">
        <f t="shared" si="3"/>
        <v>0</v>
      </c>
      <c r="R19" s="20">
        <f t="shared" si="4"/>
        <v>0</v>
      </c>
      <c r="S19" s="19"/>
      <c r="T19" s="19">
        <f t="shared" si="6"/>
        <v>0</v>
      </c>
    </row>
    <row r="20" spans="2:20" ht="12.75" customHeight="1">
      <c r="B20" s="17"/>
      <c r="C20" s="18"/>
      <c r="D20" s="18"/>
      <c r="E20" s="18" t="str">
        <f t="shared" si="2"/>
        <v/>
      </c>
      <c r="F20" s="18"/>
      <c r="G20" s="18"/>
      <c r="H20" s="18"/>
      <c r="I20" s="18"/>
      <c r="J20" s="19"/>
      <c r="K20" s="20"/>
      <c r="L20" s="21">
        <f t="shared" si="1"/>
        <v>0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/>
      <c r="D21" s="18"/>
      <c r="E21" s="18" t="str">
        <f t="shared" si="2"/>
        <v/>
      </c>
      <c r="F21" s="18"/>
      <c r="G21" s="18"/>
      <c r="H21" s="18"/>
      <c r="I21" s="18"/>
      <c r="J21" s="19"/>
      <c r="K21" s="20"/>
      <c r="L21" s="21">
        <f t="shared" si="1"/>
        <v>0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/>
      <c r="D22" s="18"/>
      <c r="E22" s="18" t="str">
        <f t="shared" si="2"/>
        <v/>
      </c>
      <c r="F22" s="18"/>
      <c r="G22" s="18"/>
      <c r="H22" s="18"/>
      <c r="I22" s="18"/>
      <c r="J22" s="19"/>
      <c r="K22" s="20"/>
      <c r="L22" s="21">
        <f t="shared" si="1"/>
        <v>0</v>
      </c>
      <c r="O22" s="18"/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/>
      <c r="D23" s="18"/>
      <c r="E23" s="18" t="str">
        <f t="shared" si="2"/>
        <v/>
      </c>
      <c r="F23" s="18"/>
      <c r="G23" s="18"/>
      <c r="H23" s="18"/>
      <c r="I23" s="18"/>
      <c r="J23" s="19"/>
      <c r="K23" s="20"/>
      <c r="L23" s="21">
        <f t="shared" si="1"/>
        <v>0</v>
      </c>
      <c r="O23" s="18"/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2"/>
        <v/>
      </c>
      <c r="F24" s="18"/>
      <c r="G24" s="18"/>
      <c r="H24" s="18"/>
      <c r="I24" s="18"/>
      <c r="J24" s="19"/>
      <c r="K24" s="20"/>
      <c r="L24" s="21">
        <f t="shared" si="1"/>
        <v>0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0</v>
      </c>
      <c r="S24" s="23"/>
      <c r="T24" s="23">
        <f t="shared" ref="T24:T42" si="7">S24+R24-Q24</f>
        <v>0</v>
      </c>
    </row>
    <row r="25" spans="2:20" ht="12.75" customHeight="1">
      <c r="B25" s="17"/>
      <c r="C25" s="18"/>
      <c r="D25" s="18"/>
      <c r="E25" s="18" t="str">
        <f t="shared" si="2"/>
        <v/>
      </c>
      <c r="F25" s="18"/>
      <c r="G25" s="18"/>
      <c r="H25" s="18"/>
      <c r="I25" s="18"/>
      <c r="J25" s="19"/>
      <c r="K25" s="20"/>
      <c r="L25" s="21">
        <f t="shared" si="1"/>
        <v>0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0</v>
      </c>
      <c r="S25" s="23"/>
      <c r="T25" s="23">
        <f t="shared" si="7"/>
        <v>0</v>
      </c>
    </row>
    <row r="26" spans="2:20" ht="12.75" customHeight="1">
      <c r="B26" s="17"/>
      <c r="C26" s="18"/>
      <c r="D26" s="18"/>
      <c r="E26" s="18" t="str">
        <f t="shared" si="2"/>
        <v/>
      </c>
      <c r="F26" s="18"/>
      <c r="G26" s="18"/>
      <c r="H26" s="18"/>
      <c r="I26" s="18"/>
      <c r="J26" s="19"/>
      <c r="K26" s="20"/>
      <c r="L26" s="21">
        <f t="shared" si="1"/>
        <v>0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7"/>
        <v>0</v>
      </c>
    </row>
    <row r="27" spans="2:20" ht="12.75" customHeight="1">
      <c r="B27" s="17"/>
      <c r="C27" s="18"/>
      <c r="D27" s="18"/>
      <c r="E27" s="18" t="str">
        <f t="shared" si="2"/>
        <v/>
      </c>
      <c r="F27" s="18"/>
      <c r="G27" s="18"/>
      <c r="H27" s="18"/>
      <c r="I27" s="18"/>
      <c r="J27" s="19"/>
      <c r="K27" s="20"/>
      <c r="L27" s="21">
        <f t="shared" si="1"/>
        <v>0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7"/>
        <v>0</v>
      </c>
    </row>
    <row r="28" spans="2:20" ht="12.75" customHeight="1">
      <c r="B28" s="17"/>
      <c r="C28" s="18"/>
      <c r="D28" s="18"/>
      <c r="E28" s="18" t="str">
        <f t="shared" si="2"/>
        <v/>
      </c>
      <c r="F28" s="18"/>
      <c r="G28" s="18"/>
      <c r="H28" s="18"/>
      <c r="I28" s="18"/>
      <c r="J28" s="19"/>
      <c r="K28" s="20"/>
      <c r="L28" s="21">
        <f t="shared" si="1"/>
        <v>0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7"/>
        <v>0</v>
      </c>
    </row>
    <row r="29" spans="2:20" ht="12.75" customHeight="1">
      <c r="B29" s="17"/>
      <c r="C29" s="18"/>
      <c r="D29" s="18"/>
      <c r="E29" s="18" t="str">
        <f t="shared" si="2"/>
        <v/>
      </c>
      <c r="F29" s="18"/>
      <c r="G29" s="18"/>
      <c r="H29" s="18"/>
      <c r="I29" s="18"/>
      <c r="J29" s="19"/>
      <c r="K29" s="20"/>
      <c r="L29" s="21">
        <f t="shared" si="1"/>
        <v>0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0</v>
      </c>
      <c r="S29" s="23"/>
      <c r="T29" s="23">
        <f t="shared" si="7"/>
        <v>0</v>
      </c>
    </row>
    <row r="30" spans="2:20" ht="12.75" customHeight="1">
      <c r="B30" s="17"/>
      <c r="C30" s="18"/>
      <c r="D30" s="18"/>
      <c r="E30" s="18" t="str">
        <f t="shared" si="2"/>
        <v/>
      </c>
      <c r="F30" s="18"/>
      <c r="G30" s="18"/>
      <c r="H30" s="18"/>
      <c r="I30" s="18"/>
      <c r="J30" s="19"/>
      <c r="K30" s="20"/>
      <c r="L30" s="21">
        <f t="shared" si="1"/>
        <v>0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7"/>
        <v>0</v>
      </c>
    </row>
    <row r="31" spans="2:20" ht="12.75" customHeight="1">
      <c r="B31" s="17"/>
      <c r="C31" s="18"/>
      <c r="D31" s="18"/>
      <c r="E31" s="18" t="str">
        <f t="shared" si="2"/>
        <v/>
      </c>
      <c r="F31" s="18"/>
      <c r="G31" s="18"/>
      <c r="H31" s="18"/>
      <c r="I31" s="18"/>
      <c r="J31" s="19"/>
      <c r="K31" s="20"/>
      <c r="L31" s="21">
        <f t="shared" si="1"/>
        <v>0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7"/>
        <v>0</v>
      </c>
    </row>
    <row r="32" spans="2:20" ht="12.75" customHeight="1">
      <c r="B32" s="17"/>
      <c r="C32" s="18"/>
      <c r="D32" s="18"/>
      <c r="E32" s="18" t="str">
        <f t="shared" si="2"/>
        <v/>
      </c>
      <c r="F32" s="18"/>
      <c r="G32" s="18"/>
      <c r="H32" s="18"/>
      <c r="I32" s="18"/>
      <c r="J32" s="19"/>
      <c r="K32" s="20"/>
      <c r="L32" s="21">
        <f t="shared" si="1"/>
        <v>0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7"/>
        <v>0</v>
      </c>
    </row>
    <row r="33" spans="2:20" ht="12.75" customHeight="1">
      <c r="B33" s="17"/>
      <c r="C33" s="18"/>
      <c r="D33" s="18"/>
      <c r="E33" s="18" t="str">
        <f t="shared" si="2"/>
        <v/>
      </c>
      <c r="F33" s="18"/>
      <c r="G33" s="18"/>
      <c r="H33" s="18"/>
      <c r="I33" s="18"/>
      <c r="J33" s="19"/>
      <c r="K33" s="20"/>
      <c r="L33" s="21">
        <f t="shared" si="1"/>
        <v>0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7"/>
        <v>0</v>
      </c>
    </row>
    <row r="34" spans="2:20" ht="12.75" customHeight="1">
      <c r="B34" s="17"/>
      <c r="C34" s="18"/>
      <c r="D34" s="18"/>
      <c r="E34" s="18" t="str">
        <f t="shared" si="2"/>
        <v/>
      </c>
      <c r="F34" s="18"/>
      <c r="G34" s="18"/>
      <c r="H34" s="18"/>
      <c r="I34" s="18"/>
      <c r="J34" s="19"/>
      <c r="K34" s="20"/>
      <c r="L34" s="21">
        <f t="shared" si="1"/>
        <v>0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0</v>
      </c>
      <c r="S34" s="23"/>
      <c r="T34" s="23">
        <f t="shared" si="7"/>
        <v>0</v>
      </c>
    </row>
    <row r="35" spans="2:20" ht="12.75" customHeight="1">
      <c r="B35" s="17"/>
      <c r="C35" s="18"/>
      <c r="D35" s="18"/>
      <c r="E35" s="18" t="str">
        <f t="shared" si="2"/>
        <v/>
      </c>
      <c r="F35" s="18"/>
      <c r="G35" s="18"/>
      <c r="H35" s="18"/>
      <c r="I35" s="18"/>
      <c r="J35" s="19"/>
      <c r="K35" s="20"/>
      <c r="L35" s="21">
        <f t="shared" si="1"/>
        <v>0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0</v>
      </c>
      <c r="S35" s="23"/>
      <c r="T35" s="23">
        <f t="shared" si="7"/>
        <v>0</v>
      </c>
    </row>
    <row r="36" spans="2:20" ht="12.75" customHeight="1">
      <c r="B36" s="17"/>
      <c r="C36" s="18"/>
      <c r="D36" s="18"/>
      <c r="E36" s="18" t="str">
        <f t="shared" si="2"/>
        <v/>
      </c>
      <c r="F36" s="18"/>
      <c r="G36" s="18"/>
      <c r="H36" s="18"/>
      <c r="I36" s="18"/>
      <c r="J36" s="19"/>
      <c r="K36" s="20"/>
      <c r="L36" s="21">
        <f t="shared" si="1"/>
        <v>0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0</v>
      </c>
      <c r="S36" s="23"/>
      <c r="T36" s="23">
        <f t="shared" si="7"/>
        <v>0</v>
      </c>
    </row>
    <row r="37" spans="2:20" ht="12.75" customHeight="1">
      <c r="B37" s="17"/>
      <c r="C37" s="18"/>
      <c r="D37" s="18"/>
      <c r="E37" s="18" t="str">
        <f t="shared" si="2"/>
        <v/>
      </c>
      <c r="F37" s="18"/>
      <c r="G37" s="18"/>
      <c r="H37" s="18"/>
      <c r="I37" s="18"/>
      <c r="J37" s="19"/>
      <c r="K37" s="20"/>
      <c r="L37" s="21">
        <f t="shared" si="1"/>
        <v>0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0</v>
      </c>
      <c r="S37" s="23"/>
      <c r="T37" s="23">
        <f t="shared" si="7"/>
        <v>0</v>
      </c>
    </row>
    <row r="38" spans="2:20" ht="12.75" customHeight="1">
      <c r="B38" s="17"/>
      <c r="C38" s="18"/>
      <c r="D38" s="18"/>
      <c r="E38" s="18" t="str">
        <f t="shared" si="2"/>
        <v/>
      </c>
      <c r="F38" s="18"/>
      <c r="G38" s="18"/>
      <c r="H38" s="18"/>
      <c r="I38" s="18"/>
      <c r="J38" s="19"/>
      <c r="K38" s="20"/>
      <c r="L38" s="21">
        <f t="shared" si="1"/>
        <v>0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7"/>
        <v>0</v>
      </c>
    </row>
    <row r="39" spans="2:20" ht="12.75" customHeight="1">
      <c r="B39" s="17"/>
      <c r="C39" s="18"/>
      <c r="D39" s="18"/>
      <c r="E39" s="18" t="str">
        <f t="shared" si="2"/>
        <v/>
      </c>
      <c r="F39" s="18"/>
      <c r="G39" s="18"/>
      <c r="H39" s="18"/>
      <c r="I39" s="18"/>
      <c r="J39" s="19"/>
      <c r="K39" s="20"/>
      <c r="L39" s="21">
        <f t="shared" si="1"/>
        <v>0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7"/>
        <v>0</v>
      </c>
    </row>
    <row r="40" spans="2:20" ht="12.75" customHeight="1">
      <c r="B40" s="17"/>
      <c r="C40" s="18"/>
      <c r="D40" s="18"/>
      <c r="E40" s="18" t="str">
        <f t="shared" si="2"/>
        <v/>
      </c>
      <c r="F40" s="18"/>
      <c r="G40" s="18"/>
      <c r="H40" s="18"/>
      <c r="I40" s="18"/>
      <c r="J40" s="19"/>
      <c r="K40" s="20"/>
      <c r="L40" s="21">
        <f t="shared" si="1"/>
        <v>0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0</v>
      </c>
      <c r="S40" s="23"/>
      <c r="T40" s="23">
        <f t="shared" si="7"/>
        <v>0</v>
      </c>
    </row>
    <row r="41" spans="2:20" ht="12.75" customHeight="1">
      <c r="B41" s="17"/>
      <c r="C41" s="18"/>
      <c r="D41" s="18"/>
      <c r="E41" s="18" t="str">
        <f t="shared" si="2"/>
        <v/>
      </c>
      <c r="F41" s="18"/>
      <c r="G41" s="18"/>
      <c r="H41" s="18"/>
      <c r="I41" s="18"/>
      <c r="J41" s="19"/>
      <c r="K41" s="20"/>
      <c r="L41" s="21">
        <f t="shared" si="1"/>
        <v>0</v>
      </c>
      <c r="O41" s="22"/>
      <c r="P41" s="22"/>
      <c r="Q41" s="23">
        <f t="shared" si="3"/>
        <v>0</v>
      </c>
      <c r="R41" s="24">
        <f t="shared" si="4"/>
        <v>0</v>
      </c>
      <c r="S41" s="23"/>
      <c r="T41" s="23">
        <f t="shared" si="7"/>
        <v>0</v>
      </c>
    </row>
    <row r="42" spans="2:20" ht="12.75" customHeight="1">
      <c r="B42" s="17"/>
      <c r="C42" s="18"/>
      <c r="D42" s="18"/>
      <c r="E42" s="18" t="str">
        <f t="shared" si="2"/>
        <v/>
      </c>
      <c r="F42" s="18"/>
      <c r="G42" s="18"/>
      <c r="H42" s="18"/>
      <c r="I42" s="18"/>
      <c r="J42" s="19"/>
      <c r="K42" s="20"/>
      <c r="L42" s="21">
        <f t="shared" si="1"/>
        <v>0</v>
      </c>
      <c r="O42" s="22"/>
      <c r="P42" s="22"/>
      <c r="Q42" s="23">
        <f t="shared" si="3"/>
        <v>0</v>
      </c>
      <c r="R42" s="24">
        <f t="shared" si="4"/>
        <v>0</v>
      </c>
      <c r="S42" s="23"/>
      <c r="T42" s="23">
        <f t="shared" si="7"/>
        <v>0</v>
      </c>
    </row>
    <row r="43" spans="2:20" ht="12.75" customHeight="1">
      <c r="B43" s="17"/>
      <c r="C43" s="18"/>
      <c r="D43" s="18"/>
      <c r="E43" s="18" t="str">
        <f t="shared" si="2"/>
        <v/>
      </c>
      <c r="F43" s="18"/>
      <c r="G43" s="18"/>
      <c r="H43" s="18"/>
      <c r="I43" s="18"/>
      <c r="J43" s="19"/>
      <c r="K43" s="20"/>
      <c r="L43" s="21">
        <f t="shared" si="1"/>
        <v>0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2"/>
        <v/>
      </c>
      <c r="F44" s="18"/>
      <c r="G44" s="18"/>
      <c r="H44" s="18"/>
      <c r="I44" s="18"/>
      <c r="J44" s="19"/>
      <c r="K44" s="20"/>
      <c r="L44" s="21">
        <f t="shared" si="1"/>
        <v>0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2"/>
        <v/>
      </c>
      <c r="F45" s="18"/>
      <c r="G45" s="18"/>
      <c r="H45" s="18"/>
      <c r="I45" s="18"/>
      <c r="J45" s="19"/>
      <c r="K45" s="20"/>
      <c r="L45" s="21">
        <f t="shared" si="1"/>
        <v>0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2"/>
        <v/>
      </c>
      <c r="F46" s="18"/>
      <c r="G46" s="18"/>
      <c r="H46" s="18"/>
      <c r="I46" s="18"/>
      <c r="J46" s="19"/>
      <c r="K46" s="20"/>
      <c r="L46" s="21">
        <f t="shared" si="1"/>
        <v>0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2"/>
        <v/>
      </c>
      <c r="F47" s="18"/>
      <c r="G47" s="18"/>
      <c r="H47" s="18"/>
      <c r="I47" s="18"/>
      <c r="J47" s="19"/>
      <c r="K47" s="20"/>
      <c r="L47" s="21">
        <f t="shared" si="1"/>
        <v>0</v>
      </c>
      <c r="O47" s="97" t="s">
        <v>48</v>
      </c>
      <c r="P47" s="98"/>
      <c r="Q47" s="19">
        <f>SUM(Q6:Q46)</f>
        <v>0</v>
      </c>
      <c r="R47" s="20">
        <f>SUM(R6:R46)</f>
        <v>0</v>
      </c>
      <c r="S47" s="20">
        <f>SUM(S6:S46)</f>
        <v>0</v>
      </c>
      <c r="T47" s="19">
        <f>SUM(T6:T46)</f>
        <v>0</v>
      </c>
    </row>
    <row r="48" spans="2:20" ht="12.75" customHeight="1">
      <c r="B48" s="17"/>
      <c r="C48" s="18"/>
      <c r="D48" s="18"/>
      <c r="E48" s="18" t="str">
        <f t="shared" si="2"/>
        <v/>
      </c>
      <c r="F48" s="18"/>
      <c r="G48" s="18"/>
      <c r="H48" s="18"/>
      <c r="I48" s="18"/>
      <c r="J48" s="19"/>
      <c r="K48" s="20"/>
      <c r="L48" s="21">
        <f t="shared" si="1"/>
        <v>0</v>
      </c>
    </row>
    <row r="49" spans="2:12" ht="12.75" customHeight="1">
      <c r="B49" s="17"/>
      <c r="C49" s="18"/>
      <c r="D49" s="18"/>
      <c r="E49" s="18" t="str">
        <f t="shared" si="2"/>
        <v/>
      </c>
      <c r="F49" s="18"/>
      <c r="G49" s="18"/>
      <c r="H49" s="18"/>
      <c r="I49" s="18"/>
      <c r="J49" s="19"/>
      <c r="K49" s="20"/>
      <c r="L49" s="21">
        <f t="shared" si="1"/>
        <v>0</v>
      </c>
    </row>
    <row r="50" spans="2:12" ht="12.75" customHeight="1">
      <c r="B50" s="17"/>
      <c r="C50" s="18"/>
      <c r="D50" s="18"/>
      <c r="E50" s="18" t="str">
        <f t="shared" si="2"/>
        <v/>
      </c>
      <c r="F50" s="18"/>
      <c r="G50" s="18"/>
      <c r="H50" s="18"/>
      <c r="I50" s="18"/>
      <c r="J50" s="19"/>
      <c r="K50" s="20"/>
      <c r="L50" s="21">
        <f t="shared" si="1"/>
        <v>0</v>
      </c>
    </row>
    <row r="51" spans="2:12" ht="12.75" customHeight="1">
      <c r="B51" s="17"/>
      <c r="C51" s="18"/>
      <c r="D51" s="18"/>
      <c r="E51" s="18" t="str">
        <f t="shared" si="2"/>
        <v/>
      </c>
      <c r="F51" s="18"/>
      <c r="G51" s="18"/>
      <c r="H51" s="18"/>
      <c r="I51" s="18"/>
      <c r="J51" s="19"/>
      <c r="K51" s="20"/>
      <c r="L51" s="21">
        <f t="shared" si="1"/>
        <v>0</v>
      </c>
    </row>
    <row r="52" spans="2:12" ht="12.75" customHeight="1">
      <c r="B52" s="17"/>
      <c r="C52" s="18"/>
      <c r="D52" s="18"/>
      <c r="E52" s="18" t="str">
        <f t="shared" si="2"/>
        <v/>
      </c>
      <c r="F52" s="18"/>
      <c r="G52" s="18"/>
      <c r="H52" s="18"/>
      <c r="I52" s="18"/>
      <c r="J52" s="19"/>
      <c r="K52" s="20"/>
      <c r="L52" s="21">
        <f t="shared" si="1"/>
        <v>0</v>
      </c>
    </row>
    <row r="53" spans="2:12" ht="12.75" customHeight="1">
      <c r="B53" s="17"/>
      <c r="C53" s="18"/>
      <c r="D53" s="18"/>
      <c r="E53" s="18" t="str">
        <f t="shared" si="2"/>
        <v/>
      </c>
      <c r="F53" s="18"/>
      <c r="G53" s="18"/>
      <c r="H53" s="18"/>
      <c r="I53" s="18"/>
      <c r="J53" s="19"/>
      <c r="K53" s="20"/>
      <c r="L53" s="21">
        <f t="shared" si="1"/>
        <v>0</v>
      </c>
    </row>
    <row r="54" spans="2:12" ht="12.75" customHeight="1">
      <c r="B54" s="17"/>
      <c r="C54" s="18"/>
      <c r="D54" s="18"/>
      <c r="E54" s="18" t="str">
        <f t="shared" si="2"/>
        <v/>
      </c>
      <c r="F54" s="18"/>
      <c r="G54" s="18"/>
      <c r="H54" s="18"/>
      <c r="I54" s="18"/>
      <c r="J54" s="19"/>
      <c r="K54" s="20"/>
      <c r="L54" s="21">
        <f t="shared" si="1"/>
        <v>0</v>
      </c>
    </row>
    <row r="55" spans="2:12" ht="12.75" customHeight="1">
      <c r="B55" s="17"/>
      <c r="C55" s="18"/>
      <c r="D55" s="18"/>
      <c r="E55" s="18" t="str">
        <f t="shared" si="2"/>
        <v/>
      </c>
      <c r="F55" s="18"/>
      <c r="G55" s="18"/>
      <c r="H55" s="18"/>
      <c r="I55" s="18"/>
      <c r="J55" s="19"/>
      <c r="K55" s="20"/>
      <c r="L55" s="21">
        <f t="shared" si="1"/>
        <v>0</v>
      </c>
    </row>
    <row r="56" spans="2:12" ht="12.75" customHeight="1">
      <c r="B56" s="17"/>
      <c r="C56" s="18"/>
      <c r="D56" s="18"/>
      <c r="E56" s="18" t="str">
        <f t="shared" si="2"/>
        <v/>
      </c>
      <c r="F56" s="18"/>
      <c r="G56" s="18"/>
      <c r="H56" s="18"/>
      <c r="I56" s="18"/>
      <c r="J56" s="19"/>
      <c r="K56" s="20"/>
      <c r="L56" s="21">
        <f t="shared" si="1"/>
        <v>0</v>
      </c>
    </row>
    <row r="57" spans="2:12" ht="12.75" customHeight="1">
      <c r="B57" s="17"/>
      <c r="C57" s="18"/>
      <c r="D57" s="18"/>
      <c r="E57" s="18" t="str">
        <f t="shared" si="2"/>
        <v/>
      </c>
      <c r="F57" s="18"/>
      <c r="G57" s="18"/>
      <c r="H57" s="18"/>
      <c r="I57" s="18"/>
      <c r="J57" s="19"/>
      <c r="K57" s="20"/>
      <c r="L57" s="21">
        <f t="shared" si="1"/>
        <v>0</v>
      </c>
    </row>
    <row r="58" spans="2:12" ht="12.75" customHeight="1">
      <c r="B58" s="25"/>
      <c r="C58" s="26"/>
      <c r="D58" s="26"/>
      <c r="E58" s="92" t="str">
        <f t="shared" si="2"/>
        <v/>
      </c>
      <c r="F58" s="26"/>
      <c r="G58" s="26"/>
      <c r="H58" s="26"/>
      <c r="I58" s="26"/>
      <c r="J58" s="27"/>
      <c r="K58" s="28"/>
      <c r="L58" s="29">
        <f t="shared" si="1"/>
        <v>0</v>
      </c>
    </row>
    <row r="59" spans="2:12" ht="12.75" customHeight="1">
      <c r="B59" s="30"/>
      <c r="C59" s="31"/>
      <c r="D59" s="31"/>
      <c r="E59" s="13" t="str">
        <f t="shared" si="2"/>
        <v/>
      </c>
      <c r="F59" s="31"/>
      <c r="G59" s="31"/>
      <c r="H59" s="31"/>
      <c r="I59" s="31"/>
      <c r="J59" s="32"/>
      <c r="K59" s="33"/>
      <c r="L59" s="16">
        <f t="shared" si="1"/>
        <v>0</v>
      </c>
    </row>
    <row r="60" spans="2:12" ht="12.75" customHeight="1">
      <c r="B60" s="17"/>
      <c r="C60" s="18"/>
      <c r="D60" s="18"/>
      <c r="E60" s="18" t="str">
        <f t="shared" si="2"/>
        <v/>
      </c>
      <c r="F60" s="18"/>
      <c r="G60" s="18"/>
      <c r="H60" s="18"/>
      <c r="I60" s="18"/>
      <c r="J60" s="19"/>
      <c r="K60" s="20"/>
      <c r="L60" s="21">
        <f t="shared" si="1"/>
        <v>0</v>
      </c>
    </row>
    <row r="61" spans="2:12" ht="12.75" customHeight="1">
      <c r="B61" s="17"/>
      <c r="C61" s="18"/>
      <c r="D61" s="18"/>
      <c r="E61" s="18" t="str">
        <f t="shared" si="2"/>
        <v/>
      </c>
      <c r="F61" s="18"/>
      <c r="G61" s="18"/>
      <c r="H61" s="18"/>
      <c r="I61" s="18"/>
      <c r="J61" s="19"/>
      <c r="K61" s="20"/>
      <c r="L61" s="21">
        <f t="shared" si="1"/>
        <v>0</v>
      </c>
    </row>
    <row r="62" spans="2:12" ht="12.75" customHeight="1">
      <c r="B62" s="17"/>
      <c r="C62" s="18"/>
      <c r="D62" s="18"/>
      <c r="E62" s="18" t="str">
        <f t="shared" si="2"/>
        <v/>
      </c>
      <c r="F62" s="18"/>
      <c r="G62" s="18"/>
      <c r="H62" s="18"/>
      <c r="I62" s="18"/>
      <c r="J62" s="19"/>
      <c r="K62" s="20"/>
      <c r="L62" s="21">
        <f t="shared" si="1"/>
        <v>0</v>
      </c>
    </row>
    <row r="63" spans="2:12" ht="12.75" customHeight="1">
      <c r="B63" s="17"/>
      <c r="C63" s="18"/>
      <c r="D63" s="18"/>
      <c r="E63" s="18" t="str">
        <f t="shared" si="2"/>
        <v/>
      </c>
      <c r="F63" s="18"/>
      <c r="G63" s="18"/>
      <c r="H63" s="18"/>
      <c r="I63" s="18"/>
      <c r="J63" s="19"/>
      <c r="K63" s="20"/>
      <c r="L63" s="21">
        <f t="shared" si="1"/>
        <v>0</v>
      </c>
    </row>
    <row r="64" spans="2:12" ht="12.75" customHeight="1">
      <c r="B64" s="17"/>
      <c r="C64" s="18"/>
      <c r="D64" s="18"/>
      <c r="E64" s="18" t="str">
        <f t="shared" si="2"/>
        <v/>
      </c>
      <c r="F64" s="18"/>
      <c r="G64" s="18"/>
      <c r="H64" s="18"/>
      <c r="I64" s="18"/>
      <c r="J64" s="19"/>
      <c r="K64" s="20"/>
      <c r="L64" s="21">
        <f t="shared" si="1"/>
        <v>0</v>
      </c>
    </row>
    <row r="65" spans="2:12" ht="12.75" customHeight="1">
      <c r="B65" s="17"/>
      <c r="C65" s="18"/>
      <c r="D65" s="18"/>
      <c r="E65" s="18" t="str">
        <f t="shared" si="2"/>
        <v/>
      </c>
      <c r="F65" s="18"/>
      <c r="G65" s="18"/>
      <c r="H65" s="18"/>
      <c r="I65" s="18"/>
      <c r="J65" s="19"/>
      <c r="K65" s="20"/>
      <c r="L65" s="21">
        <f t="shared" si="1"/>
        <v>0</v>
      </c>
    </row>
    <row r="66" spans="2:12" ht="12.75" customHeight="1">
      <c r="B66" s="17"/>
      <c r="C66" s="18"/>
      <c r="D66" s="18"/>
      <c r="E66" s="18" t="str">
        <f t="shared" si="2"/>
        <v/>
      </c>
      <c r="F66" s="18"/>
      <c r="G66" s="18"/>
      <c r="H66" s="18"/>
      <c r="I66" s="18"/>
      <c r="J66" s="19"/>
      <c r="K66" s="20"/>
      <c r="L66" s="21">
        <f t="shared" si="1"/>
        <v>0</v>
      </c>
    </row>
    <row r="67" spans="2:12" ht="12.75" customHeight="1">
      <c r="B67" s="17"/>
      <c r="C67" s="18"/>
      <c r="D67" s="18"/>
      <c r="E67" s="18" t="str">
        <f t="shared" si="2"/>
        <v/>
      </c>
      <c r="F67" s="18"/>
      <c r="G67" s="18"/>
      <c r="H67" s="18"/>
      <c r="I67" s="18"/>
      <c r="J67" s="19"/>
      <c r="K67" s="20"/>
      <c r="L67" s="21">
        <f t="shared" si="1"/>
        <v>0</v>
      </c>
    </row>
    <row r="68" spans="2:12" ht="12.75" customHeight="1">
      <c r="B68" s="17"/>
      <c r="C68" s="18"/>
      <c r="D68" s="18"/>
      <c r="E68" s="18" t="str">
        <f t="shared" si="2"/>
        <v/>
      </c>
      <c r="F68" s="18"/>
      <c r="G68" s="18"/>
      <c r="H68" s="18"/>
      <c r="I68" s="18"/>
      <c r="J68" s="19"/>
      <c r="K68" s="20"/>
      <c r="L68" s="21">
        <f t="shared" si="1"/>
        <v>0</v>
      </c>
    </row>
    <row r="69" spans="2:12" ht="12.75" customHeight="1">
      <c r="B69" s="17"/>
      <c r="C69" s="18"/>
      <c r="D69" s="18"/>
      <c r="E69" s="18" t="str">
        <f t="shared" si="2"/>
        <v/>
      </c>
      <c r="F69" s="18"/>
      <c r="G69" s="18"/>
      <c r="H69" s="18"/>
      <c r="I69" s="18"/>
      <c r="J69" s="19"/>
      <c r="K69" s="20"/>
      <c r="L69" s="21">
        <f t="shared" ref="L69:L132" si="8">L68+J69-K69</f>
        <v>0</v>
      </c>
    </row>
    <row r="70" spans="2:12" ht="12.75" customHeight="1">
      <c r="B70" s="17"/>
      <c r="C70" s="18"/>
      <c r="D70" s="18"/>
      <c r="E70" s="18" t="str">
        <f t="shared" ref="E70:E133" si="9">IF(D70="","",VLOOKUP(D70,$O$6:$P$46,2,FALSE))</f>
        <v/>
      </c>
      <c r="F70" s="18"/>
      <c r="G70" s="18"/>
      <c r="H70" s="18"/>
      <c r="I70" s="18"/>
      <c r="J70" s="19"/>
      <c r="K70" s="20"/>
      <c r="L70" s="21">
        <f t="shared" si="8"/>
        <v>0</v>
      </c>
    </row>
    <row r="71" spans="2:12" ht="12.75" customHeight="1">
      <c r="B71" s="17"/>
      <c r="C71" s="18"/>
      <c r="D71" s="18"/>
      <c r="E71" s="18" t="str">
        <f t="shared" si="9"/>
        <v/>
      </c>
      <c r="F71" s="18"/>
      <c r="G71" s="18"/>
      <c r="H71" s="18"/>
      <c r="I71" s="18"/>
      <c r="J71" s="19"/>
      <c r="K71" s="20"/>
      <c r="L71" s="21">
        <f t="shared" si="8"/>
        <v>0</v>
      </c>
    </row>
    <row r="72" spans="2:12" ht="12.75" customHeight="1">
      <c r="B72" s="17"/>
      <c r="C72" s="18"/>
      <c r="D72" s="18"/>
      <c r="E72" s="18" t="str">
        <f t="shared" si="9"/>
        <v/>
      </c>
      <c r="F72" s="18"/>
      <c r="G72" s="18"/>
      <c r="H72" s="18"/>
      <c r="I72" s="18"/>
      <c r="J72" s="19"/>
      <c r="K72" s="20"/>
      <c r="L72" s="21">
        <f t="shared" si="8"/>
        <v>0</v>
      </c>
    </row>
    <row r="73" spans="2:12" ht="12.75" customHeight="1">
      <c r="B73" s="17"/>
      <c r="C73" s="18"/>
      <c r="D73" s="18"/>
      <c r="E73" s="18" t="str">
        <f t="shared" si="9"/>
        <v/>
      </c>
      <c r="F73" s="18"/>
      <c r="G73" s="18"/>
      <c r="H73" s="18"/>
      <c r="I73" s="18"/>
      <c r="J73" s="19"/>
      <c r="K73" s="20"/>
      <c r="L73" s="21">
        <f t="shared" si="8"/>
        <v>0</v>
      </c>
    </row>
    <row r="74" spans="2:12" ht="12.75" customHeight="1">
      <c r="B74" s="17"/>
      <c r="C74" s="18"/>
      <c r="D74" s="18"/>
      <c r="E74" s="18" t="str">
        <f t="shared" si="9"/>
        <v/>
      </c>
      <c r="F74" s="18"/>
      <c r="G74" s="18"/>
      <c r="H74" s="18"/>
      <c r="I74" s="18"/>
      <c r="J74" s="19"/>
      <c r="K74" s="20"/>
      <c r="L74" s="21">
        <f t="shared" si="8"/>
        <v>0</v>
      </c>
    </row>
    <row r="75" spans="2:12" ht="12.75" customHeight="1">
      <c r="B75" s="17"/>
      <c r="C75" s="18"/>
      <c r="D75" s="18"/>
      <c r="E75" s="18" t="str">
        <f t="shared" si="9"/>
        <v/>
      </c>
      <c r="F75" s="18"/>
      <c r="G75" s="18"/>
      <c r="H75" s="18"/>
      <c r="I75" s="18"/>
      <c r="J75" s="19"/>
      <c r="K75" s="20"/>
      <c r="L75" s="21">
        <f t="shared" si="8"/>
        <v>0</v>
      </c>
    </row>
    <row r="76" spans="2:12" ht="12.75" customHeight="1">
      <c r="B76" s="17"/>
      <c r="C76" s="18"/>
      <c r="D76" s="18"/>
      <c r="E76" s="18" t="str">
        <f t="shared" si="9"/>
        <v/>
      </c>
      <c r="F76" s="18"/>
      <c r="G76" s="18"/>
      <c r="H76" s="18"/>
      <c r="I76" s="18"/>
      <c r="J76" s="19"/>
      <c r="K76" s="20"/>
      <c r="L76" s="21">
        <f t="shared" si="8"/>
        <v>0</v>
      </c>
    </row>
    <row r="77" spans="2:12" ht="12.75" customHeight="1">
      <c r="B77" s="17"/>
      <c r="C77" s="18"/>
      <c r="D77" s="18"/>
      <c r="E77" s="18" t="str">
        <f t="shared" si="9"/>
        <v/>
      </c>
      <c r="F77" s="18"/>
      <c r="G77" s="18"/>
      <c r="H77" s="18"/>
      <c r="I77" s="18"/>
      <c r="J77" s="19"/>
      <c r="K77" s="20"/>
      <c r="L77" s="21">
        <f t="shared" si="8"/>
        <v>0</v>
      </c>
    </row>
    <row r="78" spans="2:12" ht="12.75" customHeight="1">
      <c r="B78" s="17"/>
      <c r="C78" s="18"/>
      <c r="D78" s="18"/>
      <c r="E78" s="18" t="str">
        <f t="shared" si="9"/>
        <v/>
      </c>
      <c r="F78" s="18"/>
      <c r="G78" s="18"/>
      <c r="H78" s="18"/>
      <c r="I78" s="18"/>
      <c r="J78" s="19"/>
      <c r="K78" s="20"/>
      <c r="L78" s="21">
        <f t="shared" si="8"/>
        <v>0</v>
      </c>
    </row>
    <row r="79" spans="2:12" ht="12.75" customHeight="1">
      <c r="B79" s="17"/>
      <c r="C79" s="18"/>
      <c r="D79" s="18"/>
      <c r="E79" s="18" t="str">
        <f t="shared" si="9"/>
        <v/>
      </c>
      <c r="F79" s="18"/>
      <c r="G79" s="18"/>
      <c r="H79" s="18"/>
      <c r="I79" s="18"/>
      <c r="J79" s="19"/>
      <c r="K79" s="20"/>
      <c r="L79" s="21">
        <f t="shared" si="8"/>
        <v>0</v>
      </c>
    </row>
    <row r="80" spans="2:12" ht="12.75" customHeight="1">
      <c r="B80" s="17"/>
      <c r="C80" s="18"/>
      <c r="D80" s="18"/>
      <c r="E80" s="18" t="str">
        <f t="shared" si="9"/>
        <v/>
      </c>
      <c r="F80" s="18"/>
      <c r="G80" s="18"/>
      <c r="H80" s="18"/>
      <c r="I80" s="18"/>
      <c r="J80" s="19"/>
      <c r="K80" s="20"/>
      <c r="L80" s="21">
        <f t="shared" si="8"/>
        <v>0</v>
      </c>
    </row>
    <row r="81" spans="2:12" ht="12.75" customHeight="1">
      <c r="B81" s="17"/>
      <c r="C81" s="18"/>
      <c r="D81" s="18"/>
      <c r="E81" s="18" t="str">
        <f t="shared" si="9"/>
        <v/>
      </c>
      <c r="F81" s="18"/>
      <c r="G81" s="18"/>
      <c r="H81" s="18"/>
      <c r="I81" s="18"/>
      <c r="J81" s="19"/>
      <c r="K81" s="20"/>
      <c r="L81" s="21">
        <f t="shared" si="8"/>
        <v>0</v>
      </c>
    </row>
    <row r="82" spans="2:12" ht="12.75" customHeight="1">
      <c r="B82" s="17"/>
      <c r="C82" s="18"/>
      <c r="D82" s="18"/>
      <c r="E82" s="18" t="str">
        <f t="shared" si="9"/>
        <v/>
      </c>
      <c r="F82" s="18"/>
      <c r="G82" s="18"/>
      <c r="H82" s="18"/>
      <c r="I82" s="18"/>
      <c r="J82" s="19"/>
      <c r="K82" s="20"/>
      <c r="L82" s="21">
        <f t="shared" si="8"/>
        <v>0</v>
      </c>
    </row>
    <row r="83" spans="2:12" ht="12.75" customHeight="1">
      <c r="B83" s="17"/>
      <c r="C83" s="18"/>
      <c r="D83" s="18"/>
      <c r="E83" s="18" t="str">
        <f t="shared" si="9"/>
        <v/>
      </c>
      <c r="F83" s="18"/>
      <c r="G83" s="18"/>
      <c r="H83" s="18"/>
      <c r="I83" s="18"/>
      <c r="J83" s="19"/>
      <c r="K83" s="20"/>
      <c r="L83" s="21">
        <f t="shared" si="8"/>
        <v>0</v>
      </c>
    </row>
    <row r="84" spans="2:12" ht="12.75" customHeight="1">
      <c r="B84" s="17"/>
      <c r="C84" s="18"/>
      <c r="D84" s="18"/>
      <c r="E84" s="18" t="str">
        <f t="shared" si="9"/>
        <v/>
      </c>
      <c r="F84" s="18"/>
      <c r="G84" s="18"/>
      <c r="H84" s="18"/>
      <c r="I84" s="18"/>
      <c r="J84" s="19"/>
      <c r="K84" s="20"/>
      <c r="L84" s="21">
        <f t="shared" si="8"/>
        <v>0</v>
      </c>
    </row>
    <row r="85" spans="2:12" ht="12.75" customHeight="1">
      <c r="B85" s="17"/>
      <c r="C85" s="18"/>
      <c r="D85" s="18"/>
      <c r="E85" s="18" t="str">
        <f t="shared" si="9"/>
        <v/>
      </c>
      <c r="F85" s="18"/>
      <c r="G85" s="18"/>
      <c r="H85" s="18"/>
      <c r="I85" s="18"/>
      <c r="J85" s="19"/>
      <c r="K85" s="20"/>
      <c r="L85" s="21">
        <f t="shared" si="8"/>
        <v>0</v>
      </c>
    </row>
    <row r="86" spans="2:12" ht="12.75" customHeight="1">
      <c r="B86" s="17"/>
      <c r="C86" s="18"/>
      <c r="D86" s="18"/>
      <c r="E86" s="18" t="str">
        <f t="shared" si="9"/>
        <v/>
      </c>
      <c r="F86" s="18"/>
      <c r="G86" s="18"/>
      <c r="H86" s="18"/>
      <c r="I86" s="18"/>
      <c r="J86" s="19"/>
      <c r="K86" s="20"/>
      <c r="L86" s="21">
        <f t="shared" si="8"/>
        <v>0</v>
      </c>
    </row>
    <row r="87" spans="2:12" ht="12.75" customHeight="1">
      <c r="B87" s="17"/>
      <c r="C87" s="18"/>
      <c r="D87" s="18"/>
      <c r="E87" s="18" t="str">
        <f t="shared" si="9"/>
        <v/>
      </c>
      <c r="F87" s="18"/>
      <c r="G87" s="18"/>
      <c r="H87" s="18"/>
      <c r="I87" s="18"/>
      <c r="J87" s="19"/>
      <c r="K87" s="20"/>
      <c r="L87" s="21">
        <f t="shared" si="8"/>
        <v>0</v>
      </c>
    </row>
    <row r="88" spans="2:12" ht="12.75" customHeight="1">
      <c r="B88" s="17"/>
      <c r="C88" s="18"/>
      <c r="D88" s="18"/>
      <c r="E88" s="18" t="str">
        <f t="shared" si="9"/>
        <v/>
      </c>
      <c r="F88" s="18"/>
      <c r="G88" s="18"/>
      <c r="H88" s="18"/>
      <c r="I88" s="18"/>
      <c r="J88" s="19"/>
      <c r="K88" s="20"/>
      <c r="L88" s="21">
        <f t="shared" si="8"/>
        <v>0</v>
      </c>
    </row>
    <row r="89" spans="2:12" ht="12.75" customHeight="1">
      <c r="B89" s="17"/>
      <c r="C89" s="18"/>
      <c r="D89" s="18"/>
      <c r="E89" s="18" t="str">
        <f t="shared" si="9"/>
        <v/>
      </c>
      <c r="F89" s="18"/>
      <c r="G89" s="18"/>
      <c r="H89" s="18"/>
      <c r="I89" s="18"/>
      <c r="J89" s="19"/>
      <c r="K89" s="20"/>
      <c r="L89" s="21">
        <f t="shared" si="8"/>
        <v>0</v>
      </c>
    </row>
    <row r="90" spans="2:12" ht="12.75" customHeight="1">
      <c r="B90" s="17"/>
      <c r="C90" s="18"/>
      <c r="D90" s="18"/>
      <c r="E90" s="18" t="str">
        <f t="shared" si="9"/>
        <v/>
      </c>
      <c r="F90" s="18"/>
      <c r="G90" s="18"/>
      <c r="H90" s="18"/>
      <c r="I90" s="18"/>
      <c r="J90" s="19"/>
      <c r="K90" s="20"/>
      <c r="L90" s="21">
        <f t="shared" si="8"/>
        <v>0</v>
      </c>
    </row>
    <row r="91" spans="2:12" ht="12.75" customHeight="1">
      <c r="B91" s="17"/>
      <c r="C91" s="18"/>
      <c r="D91" s="18"/>
      <c r="E91" s="18" t="str">
        <f t="shared" si="9"/>
        <v/>
      </c>
      <c r="F91" s="18"/>
      <c r="G91" s="18"/>
      <c r="H91" s="18"/>
      <c r="I91" s="18"/>
      <c r="J91" s="19"/>
      <c r="K91" s="20"/>
      <c r="L91" s="21">
        <f t="shared" si="8"/>
        <v>0</v>
      </c>
    </row>
    <row r="92" spans="2:12" ht="12.75" customHeight="1">
      <c r="B92" s="17"/>
      <c r="C92" s="18"/>
      <c r="D92" s="18"/>
      <c r="E92" s="18" t="str">
        <f t="shared" si="9"/>
        <v/>
      </c>
      <c r="F92" s="18"/>
      <c r="G92" s="18"/>
      <c r="H92" s="18"/>
      <c r="I92" s="18"/>
      <c r="J92" s="19"/>
      <c r="K92" s="20"/>
      <c r="L92" s="21">
        <f t="shared" si="8"/>
        <v>0</v>
      </c>
    </row>
    <row r="93" spans="2:12" ht="12.75" customHeight="1">
      <c r="B93" s="17"/>
      <c r="C93" s="18"/>
      <c r="D93" s="18"/>
      <c r="E93" s="18" t="str">
        <f t="shared" si="9"/>
        <v/>
      </c>
      <c r="F93" s="18"/>
      <c r="G93" s="18"/>
      <c r="H93" s="18"/>
      <c r="I93" s="18"/>
      <c r="J93" s="19"/>
      <c r="K93" s="20"/>
      <c r="L93" s="21">
        <f t="shared" si="8"/>
        <v>0</v>
      </c>
    </row>
    <row r="94" spans="2:12" ht="12.75" customHeight="1">
      <c r="B94" s="17"/>
      <c r="C94" s="18"/>
      <c r="D94" s="18"/>
      <c r="E94" s="18" t="str">
        <f t="shared" si="9"/>
        <v/>
      </c>
      <c r="F94" s="18"/>
      <c r="G94" s="18"/>
      <c r="H94" s="18"/>
      <c r="I94" s="18"/>
      <c r="J94" s="19"/>
      <c r="K94" s="20"/>
      <c r="L94" s="21">
        <f t="shared" si="8"/>
        <v>0</v>
      </c>
    </row>
    <row r="95" spans="2:12" ht="12.75" customHeight="1">
      <c r="B95" s="17"/>
      <c r="C95" s="18"/>
      <c r="D95" s="18"/>
      <c r="E95" s="18" t="str">
        <f t="shared" si="9"/>
        <v/>
      </c>
      <c r="F95" s="18"/>
      <c r="G95" s="18"/>
      <c r="H95" s="18"/>
      <c r="I95" s="18"/>
      <c r="J95" s="19"/>
      <c r="K95" s="20"/>
      <c r="L95" s="21">
        <f t="shared" si="8"/>
        <v>0</v>
      </c>
    </row>
    <row r="96" spans="2:12" ht="12.75" customHeight="1">
      <c r="B96" s="17"/>
      <c r="C96" s="18"/>
      <c r="D96" s="18"/>
      <c r="E96" s="18" t="str">
        <f t="shared" si="9"/>
        <v/>
      </c>
      <c r="F96" s="18"/>
      <c r="G96" s="18"/>
      <c r="H96" s="18"/>
      <c r="I96" s="18"/>
      <c r="J96" s="19"/>
      <c r="K96" s="20"/>
      <c r="L96" s="21">
        <f t="shared" si="8"/>
        <v>0</v>
      </c>
    </row>
    <row r="97" spans="2:12" ht="12.75" customHeight="1">
      <c r="B97" s="17"/>
      <c r="C97" s="18"/>
      <c r="D97" s="18"/>
      <c r="E97" s="18" t="str">
        <f t="shared" si="9"/>
        <v/>
      </c>
      <c r="F97" s="18"/>
      <c r="G97" s="18"/>
      <c r="H97" s="18"/>
      <c r="I97" s="18"/>
      <c r="J97" s="19"/>
      <c r="K97" s="20"/>
      <c r="L97" s="21">
        <f t="shared" si="8"/>
        <v>0</v>
      </c>
    </row>
    <row r="98" spans="2:12" ht="12.75" customHeight="1">
      <c r="B98" s="17"/>
      <c r="C98" s="18"/>
      <c r="D98" s="18"/>
      <c r="E98" s="18" t="str">
        <f t="shared" si="9"/>
        <v/>
      </c>
      <c r="F98" s="18"/>
      <c r="G98" s="18"/>
      <c r="H98" s="18"/>
      <c r="I98" s="18"/>
      <c r="J98" s="19"/>
      <c r="K98" s="20"/>
      <c r="L98" s="21">
        <f t="shared" si="8"/>
        <v>0</v>
      </c>
    </row>
    <row r="99" spans="2:12" ht="12.75" customHeight="1">
      <c r="B99" s="17"/>
      <c r="C99" s="18"/>
      <c r="D99" s="18"/>
      <c r="E99" s="18" t="str">
        <f t="shared" si="9"/>
        <v/>
      </c>
      <c r="F99" s="18"/>
      <c r="G99" s="18"/>
      <c r="H99" s="18"/>
      <c r="I99" s="18"/>
      <c r="J99" s="19"/>
      <c r="K99" s="20"/>
      <c r="L99" s="21">
        <f t="shared" si="8"/>
        <v>0</v>
      </c>
    </row>
    <row r="100" spans="2:12" ht="12.75" customHeight="1">
      <c r="B100" s="17"/>
      <c r="C100" s="18"/>
      <c r="D100" s="18"/>
      <c r="E100" s="18" t="str">
        <f t="shared" si="9"/>
        <v/>
      </c>
      <c r="F100" s="18"/>
      <c r="G100" s="18"/>
      <c r="H100" s="18"/>
      <c r="I100" s="18"/>
      <c r="J100" s="19"/>
      <c r="K100" s="20"/>
      <c r="L100" s="21">
        <f t="shared" si="8"/>
        <v>0</v>
      </c>
    </row>
    <row r="101" spans="2:12" ht="12.75" customHeight="1">
      <c r="B101" s="17"/>
      <c r="C101" s="18"/>
      <c r="D101" s="18"/>
      <c r="E101" s="18" t="str">
        <f t="shared" si="9"/>
        <v/>
      </c>
      <c r="F101" s="18"/>
      <c r="G101" s="18"/>
      <c r="H101" s="18"/>
      <c r="I101" s="18"/>
      <c r="J101" s="19"/>
      <c r="K101" s="20"/>
      <c r="L101" s="21">
        <f t="shared" si="8"/>
        <v>0</v>
      </c>
    </row>
    <row r="102" spans="2:12" ht="12.75" customHeight="1">
      <c r="B102" s="17"/>
      <c r="C102" s="18"/>
      <c r="D102" s="18"/>
      <c r="E102" s="18" t="str">
        <f t="shared" si="9"/>
        <v/>
      </c>
      <c r="F102" s="18"/>
      <c r="G102" s="18"/>
      <c r="H102" s="18"/>
      <c r="I102" s="18"/>
      <c r="J102" s="19"/>
      <c r="K102" s="20"/>
      <c r="L102" s="21">
        <f t="shared" si="8"/>
        <v>0</v>
      </c>
    </row>
    <row r="103" spans="2:12" ht="12.75" customHeight="1">
      <c r="B103" s="17"/>
      <c r="C103" s="18"/>
      <c r="D103" s="18"/>
      <c r="E103" s="18" t="str">
        <f t="shared" si="9"/>
        <v/>
      </c>
      <c r="F103" s="18"/>
      <c r="G103" s="18"/>
      <c r="H103" s="18"/>
      <c r="I103" s="18"/>
      <c r="J103" s="19"/>
      <c r="K103" s="20"/>
      <c r="L103" s="21">
        <f t="shared" si="8"/>
        <v>0</v>
      </c>
    </row>
    <row r="104" spans="2:12" ht="12.75" customHeight="1">
      <c r="B104" s="17"/>
      <c r="C104" s="18"/>
      <c r="D104" s="18"/>
      <c r="E104" s="18" t="str">
        <f t="shared" si="9"/>
        <v/>
      </c>
      <c r="F104" s="18"/>
      <c r="G104" s="18"/>
      <c r="H104" s="18"/>
      <c r="I104" s="18"/>
      <c r="J104" s="19"/>
      <c r="K104" s="20"/>
      <c r="L104" s="21">
        <f t="shared" si="8"/>
        <v>0</v>
      </c>
    </row>
    <row r="105" spans="2:12" ht="12.75" customHeight="1">
      <c r="B105" s="17"/>
      <c r="C105" s="18"/>
      <c r="D105" s="18"/>
      <c r="E105" s="18" t="str">
        <f t="shared" si="9"/>
        <v/>
      </c>
      <c r="F105" s="18"/>
      <c r="G105" s="18"/>
      <c r="H105" s="18"/>
      <c r="I105" s="18"/>
      <c r="J105" s="19"/>
      <c r="K105" s="20"/>
      <c r="L105" s="21">
        <f t="shared" si="8"/>
        <v>0</v>
      </c>
    </row>
    <row r="106" spans="2:12" ht="12.75" customHeight="1">
      <c r="B106" s="17"/>
      <c r="C106" s="18"/>
      <c r="D106" s="18"/>
      <c r="E106" s="18" t="str">
        <f t="shared" si="9"/>
        <v/>
      </c>
      <c r="F106" s="18"/>
      <c r="G106" s="18"/>
      <c r="H106" s="18"/>
      <c r="I106" s="18"/>
      <c r="J106" s="19"/>
      <c r="K106" s="20"/>
      <c r="L106" s="21">
        <f t="shared" si="8"/>
        <v>0</v>
      </c>
    </row>
    <row r="107" spans="2:12" ht="12.75" customHeight="1">
      <c r="B107" s="17"/>
      <c r="C107" s="18"/>
      <c r="D107" s="18"/>
      <c r="E107" s="18" t="str">
        <f t="shared" si="9"/>
        <v/>
      </c>
      <c r="F107" s="18"/>
      <c r="G107" s="18"/>
      <c r="H107" s="18"/>
      <c r="I107" s="18"/>
      <c r="J107" s="19"/>
      <c r="K107" s="20"/>
      <c r="L107" s="21">
        <f t="shared" si="8"/>
        <v>0</v>
      </c>
    </row>
    <row r="108" spans="2:12" ht="12.75" customHeight="1">
      <c r="B108" s="17"/>
      <c r="C108" s="18"/>
      <c r="D108" s="18"/>
      <c r="E108" s="18" t="str">
        <f t="shared" si="9"/>
        <v/>
      </c>
      <c r="F108" s="18"/>
      <c r="G108" s="18"/>
      <c r="H108" s="18"/>
      <c r="I108" s="18"/>
      <c r="J108" s="19"/>
      <c r="K108" s="20"/>
      <c r="L108" s="21">
        <f t="shared" si="8"/>
        <v>0</v>
      </c>
    </row>
    <row r="109" spans="2:12" ht="12.75" customHeight="1">
      <c r="B109" s="17"/>
      <c r="C109" s="18"/>
      <c r="D109" s="18"/>
      <c r="E109" s="18" t="str">
        <f t="shared" si="9"/>
        <v/>
      </c>
      <c r="F109" s="18"/>
      <c r="G109" s="18"/>
      <c r="H109" s="18"/>
      <c r="I109" s="18"/>
      <c r="J109" s="19"/>
      <c r="K109" s="20"/>
      <c r="L109" s="21">
        <f t="shared" si="8"/>
        <v>0</v>
      </c>
    </row>
    <row r="110" spans="2:12" ht="12.75" customHeight="1">
      <c r="B110" s="17"/>
      <c r="C110" s="18"/>
      <c r="D110" s="18"/>
      <c r="E110" s="18" t="str">
        <f t="shared" si="9"/>
        <v/>
      </c>
      <c r="F110" s="18"/>
      <c r="G110" s="18"/>
      <c r="H110" s="18"/>
      <c r="I110" s="18"/>
      <c r="J110" s="19"/>
      <c r="K110" s="20"/>
      <c r="L110" s="21">
        <f t="shared" si="8"/>
        <v>0</v>
      </c>
    </row>
    <row r="111" spans="2:12" ht="12.75" customHeight="1">
      <c r="B111" s="17"/>
      <c r="C111" s="18"/>
      <c r="D111" s="18"/>
      <c r="E111" s="18" t="str">
        <f t="shared" si="9"/>
        <v/>
      </c>
      <c r="F111" s="18"/>
      <c r="G111" s="18"/>
      <c r="H111" s="18"/>
      <c r="I111" s="18"/>
      <c r="J111" s="19"/>
      <c r="K111" s="20"/>
      <c r="L111" s="21">
        <f t="shared" si="8"/>
        <v>0</v>
      </c>
    </row>
    <row r="112" spans="2:12" ht="12.75" customHeight="1">
      <c r="B112" s="17"/>
      <c r="C112" s="18"/>
      <c r="D112" s="18"/>
      <c r="E112" s="18" t="str">
        <f t="shared" si="9"/>
        <v/>
      </c>
      <c r="F112" s="18"/>
      <c r="G112" s="18"/>
      <c r="H112" s="18"/>
      <c r="I112" s="18"/>
      <c r="J112" s="19"/>
      <c r="K112" s="20"/>
      <c r="L112" s="21">
        <f t="shared" si="8"/>
        <v>0</v>
      </c>
    </row>
    <row r="113" spans="2:12" ht="12.75" customHeight="1">
      <c r="B113" s="17"/>
      <c r="C113" s="18"/>
      <c r="D113" s="18"/>
      <c r="E113" s="18" t="str">
        <f t="shared" si="9"/>
        <v/>
      </c>
      <c r="F113" s="18"/>
      <c r="G113" s="18"/>
      <c r="H113" s="18"/>
      <c r="I113" s="18"/>
      <c r="J113" s="19"/>
      <c r="K113" s="20"/>
      <c r="L113" s="21">
        <f t="shared" si="8"/>
        <v>0</v>
      </c>
    </row>
    <row r="114" spans="2:12" ht="12.75" customHeight="1">
      <c r="B114" s="17"/>
      <c r="C114" s="18"/>
      <c r="D114" s="18"/>
      <c r="E114" s="18" t="str">
        <f t="shared" si="9"/>
        <v/>
      </c>
      <c r="F114" s="18"/>
      <c r="G114" s="18"/>
      <c r="H114" s="18"/>
      <c r="I114" s="18"/>
      <c r="J114" s="19"/>
      <c r="K114" s="20"/>
      <c r="L114" s="21">
        <f t="shared" si="8"/>
        <v>0</v>
      </c>
    </row>
    <row r="115" spans="2:12" ht="12.75" customHeight="1">
      <c r="B115" s="17"/>
      <c r="C115" s="18"/>
      <c r="D115" s="18"/>
      <c r="E115" s="18" t="str">
        <f t="shared" si="9"/>
        <v/>
      </c>
      <c r="F115" s="18"/>
      <c r="G115" s="18"/>
      <c r="H115" s="18"/>
      <c r="I115" s="18"/>
      <c r="J115" s="19"/>
      <c r="K115" s="20"/>
      <c r="L115" s="21">
        <f t="shared" si="8"/>
        <v>0</v>
      </c>
    </row>
    <row r="116" spans="2:12" ht="12.75" customHeight="1">
      <c r="B116" s="25"/>
      <c r="C116" s="26"/>
      <c r="D116" s="26"/>
      <c r="E116" s="92" t="str">
        <f t="shared" si="9"/>
        <v/>
      </c>
      <c r="F116" s="26"/>
      <c r="G116" s="26"/>
      <c r="H116" s="26"/>
      <c r="I116" s="26"/>
      <c r="J116" s="27"/>
      <c r="K116" s="28"/>
      <c r="L116" s="29">
        <f t="shared" si="8"/>
        <v>0</v>
      </c>
    </row>
    <row r="117" spans="2:12" ht="12.75" customHeight="1">
      <c r="B117" s="30"/>
      <c r="C117" s="31"/>
      <c r="D117" s="31"/>
      <c r="E117" s="13" t="str">
        <f t="shared" si="9"/>
        <v/>
      </c>
      <c r="F117" s="31"/>
      <c r="G117" s="31"/>
      <c r="H117" s="31"/>
      <c r="I117" s="31"/>
      <c r="J117" s="32"/>
      <c r="K117" s="33"/>
      <c r="L117" s="16">
        <f t="shared" si="8"/>
        <v>0</v>
      </c>
    </row>
    <row r="118" spans="2:12" ht="12.75" customHeight="1">
      <c r="B118" s="17"/>
      <c r="C118" s="18"/>
      <c r="D118" s="18"/>
      <c r="E118" s="18" t="str">
        <f t="shared" si="9"/>
        <v/>
      </c>
      <c r="F118" s="18"/>
      <c r="G118" s="18"/>
      <c r="H118" s="18"/>
      <c r="I118" s="18"/>
      <c r="J118" s="19"/>
      <c r="K118" s="20"/>
      <c r="L118" s="21">
        <f t="shared" si="8"/>
        <v>0</v>
      </c>
    </row>
    <row r="119" spans="2:12" ht="12.75" customHeight="1">
      <c r="B119" s="17"/>
      <c r="C119" s="18"/>
      <c r="D119" s="18"/>
      <c r="E119" s="18" t="str">
        <f t="shared" si="9"/>
        <v/>
      </c>
      <c r="F119" s="18"/>
      <c r="G119" s="18"/>
      <c r="H119" s="18"/>
      <c r="I119" s="18"/>
      <c r="J119" s="19"/>
      <c r="K119" s="20"/>
      <c r="L119" s="21">
        <f t="shared" si="8"/>
        <v>0</v>
      </c>
    </row>
    <row r="120" spans="2:12" ht="12.75" customHeight="1">
      <c r="B120" s="17"/>
      <c r="C120" s="18"/>
      <c r="D120" s="18"/>
      <c r="E120" s="18" t="str">
        <f t="shared" si="9"/>
        <v/>
      </c>
      <c r="F120" s="18"/>
      <c r="G120" s="18"/>
      <c r="H120" s="18"/>
      <c r="I120" s="18"/>
      <c r="J120" s="19"/>
      <c r="K120" s="20"/>
      <c r="L120" s="21">
        <f t="shared" si="8"/>
        <v>0</v>
      </c>
    </row>
    <row r="121" spans="2:12" ht="12.75" customHeight="1">
      <c r="B121" s="17"/>
      <c r="C121" s="18"/>
      <c r="D121" s="18"/>
      <c r="E121" s="18" t="str">
        <f t="shared" si="9"/>
        <v/>
      </c>
      <c r="F121" s="18"/>
      <c r="G121" s="18"/>
      <c r="H121" s="18"/>
      <c r="I121" s="18"/>
      <c r="J121" s="19"/>
      <c r="K121" s="20"/>
      <c r="L121" s="21">
        <f t="shared" si="8"/>
        <v>0</v>
      </c>
    </row>
    <row r="122" spans="2:12" ht="12.75" customHeight="1">
      <c r="B122" s="17"/>
      <c r="C122" s="18"/>
      <c r="D122" s="18"/>
      <c r="E122" s="18" t="str">
        <f t="shared" si="9"/>
        <v/>
      </c>
      <c r="F122" s="18"/>
      <c r="G122" s="18"/>
      <c r="H122" s="18"/>
      <c r="I122" s="18"/>
      <c r="J122" s="19"/>
      <c r="K122" s="20"/>
      <c r="L122" s="21">
        <f t="shared" si="8"/>
        <v>0</v>
      </c>
    </row>
    <row r="123" spans="2:12" ht="12.75" customHeight="1">
      <c r="B123" s="17"/>
      <c r="C123" s="18"/>
      <c r="D123" s="18"/>
      <c r="E123" s="18" t="str">
        <f t="shared" si="9"/>
        <v/>
      </c>
      <c r="F123" s="18"/>
      <c r="G123" s="18"/>
      <c r="H123" s="18"/>
      <c r="I123" s="18"/>
      <c r="J123" s="19"/>
      <c r="K123" s="20"/>
      <c r="L123" s="21">
        <f t="shared" si="8"/>
        <v>0</v>
      </c>
    </row>
    <row r="124" spans="2:12" ht="12.75" customHeight="1">
      <c r="B124" s="17"/>
      <c r="C124" s="18"/>
      <c r="D124" s="18"/>
      <c r="E124" s="18" t="str">
        <f t="shared" si="9"/>
        <v/>
      </c>
      <c r="F124" s="18"/>
      <c r="G124" s="18"/>
      <c r="H124" s="18"/>
      <c r="I124" s="18"/>
      <c r="J124" s="19"/>
      <c r="K124" s="20"/>
      <c r="L124" s="21">
        <f t="shared" si="8"/>
        <v>0</v>
      </c>
    </row>
    <row r="125" spans="2:12" ht="12.75" customHeight="1">
      <c r="B125" s="17"/>
      <c r="C125" s="18"/>
      <c r="D125" s="18"/>
      <c r="E125" s="18" t="str">
        <f t="shared" si="9"/>
        <v/>
      </c>
      <c r="F125" s="18"/>
      <c r="G125" s="18"/>
      <c r="H125" s="18"/>
      <c r="I125" s="18"/>
      <c r="J125" s="19"/>
      <c r="K125" s="20"/>
      <c r="L125" s="21">
        <f t="shared" si="8"/>
        <v>0</v>
      </c>
    </row>
    <row r="126" spans="2:12" ht="12.75" customHeight="1">
      <c r="B126" s="17"/>
      <c r="C126" s="18"/>
      <c r="D126" s="18"/>
      <c r="E126" s="18" t="str">
        <f t="shared" si="9"/>
        <v/>
      </c>
      <c r="F126" s="18"/>
      <c r="G126" s="18"/>
      <c r="H126" s="18"/>
      <c r="I126" s="18"/>
      <c r="J126" s="19"/>
      <c r="K126" s="20"/>
      <c r="L126" s="21">
        <f t="shared" si="8"/>
        <v>0</v>
      </c>
    </row>
    <row r="127" spans="2:12" ht="12.75" customHeight="1">
      <c r="B127" s="17"/>
      <c r="C127" s="18"/>
      <c r="D127" s="18"/>
      <c r="E127" s="18" t="str">
        <f t="shared" si="9"/>
        <v/>
      </c>
      <c r="F127" s="18"/>
      <c r="G127" s="18"/>
      <c r="H127" s="18"/>
      <c r="I127" s="18"/>
      <c r="J127" s="19"/>
      <c r="K127" s="20"/>
      <c r="L127" s="21">
        <f t="shared" si="8"/>
        <v>0</v>
      </c>
    </row>
    <row r="128" spans="2:12" ht="12.75" customHeight="1">
      <c r="B128" s="17"/>
      <c r="C128" s="18"/>
      <c r="D128" s="18"/>
      <c r="E128" s="18" t="str">
        <f t="shared" si="9"/>
        <v/>
      </c>
      <c r="F128" s="18"/>
      <c r="G128" s="18"/>
      <c r="H128" s="18"/>
      <c r="I128" s="18"/>
      <c r="J128" s="19"/>
      <c r="K128" s="20"/>
      <c r="L128" s="21">
        <f t="shared" si="8"/>
        <v>0</v>
      </c>
    </row>
    <row r="129" spans="2:12" ht="12.75" customHeight="1">
      <c r="B129" s="17"/>
      <c r="C129" s="18"/>
      <c r="D129" s="18"/>
      <c r="E129" s="18" t="str">
        <f t="shared" si="9"/>
        <v/>
      </c>
      <c r="F129" s="18"/>
      <c r="G129" s="18"/>
      <c r="H129" s="18"/>
      <c r="I129" s="18"/>
      <c r="J129" s="19"/>
      <c r="K129" s="20"/>
      <c r="L129" s="21">
        <f t="shared" si="8"/>
        <v>0</v>
      </c>
    </row>
    <row r="130" spans="2:12" ht="12.75" customHeight="1">
      <c r="B130" s="17"/>
      <c r="C130" s="18"/>
      <c r="D130" s="18"/>
      <c r="E130" s="18" t="str">
        <f t="shared" si="9"/>
        <v/>
      </c>
      <c r="F130" s="18"/>
      <c r="G130" s="18"/>
      <c r="H130" s="18"/>
      <c r="I130" s="18"/>
      <c r="J130" s="19"/>
      <c r="K130" s="20"/>
      <c r="L130" s="21">
        <f t="shared" si="8"/>
        <v>0</v>
      </c>
    </row>
    <row r="131" spans="2:12" ht="12.75" customHeight="1">
      <c r="B131" s="17"/>
      <c r="C131" s="18"/>
      <c r="D131" s="18"/>
      <c r="E131" s="18" t="str">
        <f t="shared" si="9"/>
        <v/>
      </c>
      <c r="F131" s="18"/>
      <c r="G131" s="18"/>
      <c r="H131" s="18"/>
      <c r="I131" s="18"/>
      <c r="J131" s="19"/>
      <c r="K131" s="20"/>
      <c r="L131" s="21">
        <f t="shared" si="8"/>
        <v>0</v>
      </c>
    </row>
    <row r="132" spans="2:12" ht="12.75" customHeight="1">
      <c r="B132" s="17"/>
      <c r="C132" s="18"/>
      <c r="D132" s="18"/>
      <c r="E132" s="18" t="str">
        <f t="shared" si="9"/>
        <v/>
      </c>
      <c r="F132" s="18"/>
      <c r="G132" s="18"/>
      <c r="H132" s="18"/>
      <c r="I132" s="18"/>
      <c r="J132" s="19"/>
      <c r="K132" s="20"/>
      <c r="L132" s="21">
        <f t="shared" si="8"/>
        <v>0</v>
      </c>
    </row>
    <row r="133" spans="2:12" ht="12.75" customHeight="1">
      <c r="B133" s="17"/>
      <c r="C133" s="18"/>
      <c r="D133" s="18"/>
      <c r="E133" s="18" t="str">
        <f t="shared" si="9"/>
        <v/>
      </c>
      <c r="F133" s="18"/>
      <c r="G133" s="18"/>
      <c r="H133" s="18"/>
      <c r="I133" s="18"/>
      <c r="J133" s="19"/>
      <c r="K133" s="20"/>
      <c r="L133" s="21">
        <f t="shared" ref="L133:L196" si="10">L132+J133-K133</f>
        <v>0</v>
      </c>
    </row>
    <row r="134" spans="2:12" ht="12.75" customHeight="1">
      <c r="B134" s="17"/>
      <c r="C134" s="18"/>
      <c r="D134" s="18"/>
      <c r="E134" s="18" t="str">
        <f t="shared" ref="E134:E197" si="11">IF(D134="","",VLOOKUP(D134,$O$6:$P$46,2,FALSE))</f>
        <v/>
      </c>
      <c r="F134" s="18"/>
      <c r="G134" s="18"/>
      <c r="H134" s="18"/>
      <c r="I134" s="18"/>
      <c r="J134" s="19"/>
      <c r="K134" s="20"/>
      <c r="L134" s="21">
        <f t="shared" si="10"/>
        <v>0</v>
      </c>
    </row>
    <row r="135" spans="2:12" ht="12.75" customHeight="1">
      <c r="B135" s="17"/>
      <c r="C135" s="18"/>
      <c r="D135" s="18"/>
      <c r="E135" s="18" t="str">
        <f t="shared" si="11"/>
        <v/>
      </c>
      <c r="F135" s="18"/>
      <c r="G135" s="18"/>
      <c r="H135" s="18"/>
      <c r="I135" s="18"/>
      <c r="J135" s="19"/>
      <c r="K135" s="20"/>
      <c r="L135" s="21">
        <f t="shared" si="10"/>
        <v>0</v>
      </c>
    </row>
    <row r="136" spans="2:12" ht="12.75" customHeight="1">
      <c r="B136" s="17"/>
      <c r="C136" s="18"/>
      <c r="D136" s="18"/>
      <c r="E136" s="18" t="str">
        <f t="shared" si="11"/>
        <v/>
      </c>
      <c r="F136" s="18"/>
      <c r="G136" s="18"/>
      <c r="H136" s="18"/>
      <c r="I136" s="18"/>
      <c r="J136" s="19"/>
      <c r="K136" s="20"/>
      <c r="L136" s="21">
        <f t="shared" si="10"/>
        <v>0</v>
      </c>
    </row>
    <row r="137" spans="2:12" ht="12.75" customHeight="1">
      <c r="B137" s="17"/>
      <c r="C137" s="18"/>
      <c r="D137" s="18"/>
      <c r="E137" s="18" t="str">
        <f t="shared" si="11"/>
        <v/>
      </c>
      <c r="F137" s="18"/>
      <c r="G137" s="18"/>
      <c r="H137" s="18"/>
      <c r="I137" s="18"/>
      <c r="J137" s="19"/>
      <c r="K137" s="20"/>
      <c r="L137" s="21">
        <f t="shared" si="10"/>
        <v>0</v>
      </c>
    </row>
    <row r="138" spans="2:12" ht="12.75" customHeight="1">
      <c r="B138" s="17"/>
      <c r="C138" s="18"/>
      <c r="D138" s="18"/>
      <c r="E138" s="18" t="str">
        <f t="shared" si="11"/>
        <v/>
      </c>
      <c r="F138" s="18"/>
      <c r="G138" s="18"/>
      <c r="H138" s="18"/>
      <c r="I138" s="18"/>
      <c r="J138" s="19"/>
      <c r="K138" s="20"/>
      <c r="L138" s="21">
        <f t="shared" si="10"/>
        <v>0</v>
      </c>
    </row>
    <row r="139" spans="2:12" ht="12.75" customHeight="1">
      <c r="B139" s="17"/>
      <c r="C139" s="18"/>
      <c r="D139" s="18"/>
      <c r="E139" s="18" t="str">
        <f t="shared" si="11"/>
        <v/>
      </c>
      <c r="F139" s="18"/>
      <c r="G139" s="18"/>
      <c r="H139" s="18"/>
      <c r="I139" s="18"/>
      <c r="J139" s="19"/>
      <c r="K139" s="20"/>
      <c r="L139" s="21">
        <f t="shared" si="10"/>
        <v>0</v>
      </c>
    </row>
    <row r="140" spans="2:12" ht="12.75" customHeight="1">
      <c r="B140" s="17"/>
      <c r="C140" s="18"/>
      <c r="D140" s="18"/>
      <c r="E140" s="18" t="str">
        <f t="shared" si="11"/>
        <v/>
      </c>
      <c r="F140" s="18"/>
      <c r="G140" s="18"/>
      <c r="H140" s="18"/>
      <c r="I140" s="18"/>
      <c r="J140" s="19"/>
      <c r="K140" s="20"/>
      <c r="L140" s="21">
        <f t="shared" si="10"/>
        <v>0</v>
      </c>
    </row>
    <row r="141" spans="2:12" ht="12.75" customHeight="1">
      <c r="B141" s="17"/>
      <c r="C141" s="18"/>
      <c r="D141" s="18"/>
      <c r="E141" s="18" t="str">
        <f t="shared" si="11"/>
        <v/>
      </c>
      <c r="F141" s="18"/>
      <c r="G141" s="18"/>
      <c r="H141" s="18"/>
      <c r="I141" s="18"/>
      <c r="J141" s="19"/>
      <c r="K141" s="20"/>
      <c r="L141" s="21">
        <f t="shared" si="10"/>
        <v>0</v>
      </c>
    </row>
    <row r="142" spans="2:12" ht="12.75" customHeight="1">
      <c r="B142" s="17"/>
      <c r="C142" s="18"/>
      <c r="D142" s="18"/>
      <c r="E142" s="18" t="str">
        <f t="shared" si="11"/>
        <v/>
      </c>
      <c r="F142" s="18"/>
      <c r="G142" s="18"/>
      <c r="H142" s="18"/>
      <c r="I142" s="18"/>
      <c r="J142" s="19"/>
      <c r="K142" s="20"/>
      <c r="L142" s="21">
        <f t="shared" si="10"/>
        <v>0</v>
      </c>
    </row>
    <row r="143" spans="2:12" ht="12.75" customHeight="1">
      <c r="B143" s="17"/>
      <c r="C143" s="18"/>
      <c r="D143" s="18"/>
      <c r="E143" s="18" t="str">
        <f t="shared" si="11"/>
        <v/>
      </c>
      <c r="F143" s="18"/>
      <c r="G143" s="18"/>
      <c r="H143" s="18"/>
      <c r="I143" s="18"/>
      <c r="J143" s="19"/>
      <c r="K143" s="20"/>
      <c r="L143" s="21">
        <f t="shared" si="10"/>
        <v>0</v>
      </c>
    </row>
    <row r="144" spans="2:12" ht="12.75" customHeight="1">
      <c r="B144" s="17"/>
      <c r="C144" s="18"/>
      <c r="D144" s="18"/>
      <c r="E144" s="18" t="str">
        <f t="shared" si="11"/>
        <v/>
      </c>
      <c r="F144" s="18"/>
      <c r="G144" s="18"/>
      <c r="H144" s="18"/>
      <c r="I144" s="18"/>
      <c r="J144" s="19"/>
      <c r="K144" s="20"/>
      <c r="L144" s="21">
        <f t="shared" si="10"/>
        <v>0</v>
      </c>
    </row>
    <row r="145" spans="2:12" ht="12.75" customHeight="1">
      <c r="B145" s="17"/>
      <c r="C145" s="18"/>
      <c r="D145" s="18"/>
      <c r="E145" s="18" t="str">
        <f t="shared" si="11"/>
        <v/>
      </c>
      <c r="F145" s="18"/>
      <c r="G145" s="18"/>
      <c r="H145" s="18"/>
      <c r="I145" s="18"/>
      <c r="J145" s="19"/>
      <c r="K145" s="20"/>
      <c r="L145" s="21">
        <f t="shared" si="10"/>
        <v>0</v>
      </c>
    </row>
    <row r="146" spans="2:12" ht="12.75" customHeight="1">
      <c r="B146" s="17"/>
      <c r="C146" s="18"/>
      <c r="D146" s="18"/>
      <c r="E146" s="18" t="str">
        <f t="shared" si="11"/>
        <v/>
      </c>
      <c r="F146" s="18"/>
      <c r="G146" s="18"/>
      <c r="H146" s="18"/>
      <c r="I146" s="18"/>
      <c r="J146" s="19"/>
      <c r="K146" s="20"/>
      <c r="L146" s="21">
        <f t="shared" si="10"/>
        <v>0</v>
      </c>
    </row>
    <row r="147" spans="2:12" ht="12.75" customHeight="1">
      <c r="B147" s="17"/>
      <c r="C147" s="18"/>
      <c r="D147" s="18"/>
      <c r="E147" s="18" t="str">
        <f t="shared" si="11"/>
        <v/>
      </c>
      <c r="F147" s="18"/>
      <c r="G147" s="18"/>
      <c r="H147" s="18"/>
      <c r="I147" s="18"/>
      <c r="J147" s="19"/>
      <c r="K147" s="20"/>
      <c r="L147" s="21">
        <f t="shared" si="10"/>
        <v>0</v>
      </c>
    </row>
    <row r="148" spans="2:12" ht="12.75" customHeight="1">
      <c r="B148" s="17"/>
      <c r="C148" s="18"/>
      <c r="D148" s="18"/>
      <c r="E148" s="18" t="str">
        <f t="shared" si="11"/>
        <v/>
      </c>
      <c r="F148" s="18"/>
      <c r="G148" s="18"/>
      <c r="H148" s="18"/>
      <c r="I148" s="18"/>
      <c r="J148" s="19"/>
      <c r="K148" s="20"/>
      <c r="L148" s="21">
        <f t="shared" si="10"/>
        <v>0</v>
      </c>
    </row>
    <row r="149" spans="2:12" ht="12.75" customHeight="1">
      <c r="B149" s="17"/>
      <c r="C149" s="18"/>
      <c r="D149" s="18"/>
      <c r="E149" s="18" t="str">
        <f t="shared" si="11"/>
        <v/>
      </c>
      <c r="F149" s="18"/>
      <c r="G149" s="18"/>
      <c r="H149" s="18"/>
      <c r="I149" s="18"/>
      <c r="J149" s="19"/>
      <c r="K149" s="20"/>
      <c r="L149" s="21">
        <f t="shared" si="10"/>
        <v>0</v>
      </c>
    </row>
    <row r="150" spans="2:12" ht="12.75" customHeight="1">
      <c r="B150" s="17"/>
      <c r="C150" s="18"/>
      <c r="D150" s="18"/>
      <c r="E150" s="18" t="str">
        <f t="shared" si="11"/>
        <v/>
      </c>
      <c r="F150" s="18"/>
      <c r="G150" s="18"/>
      <c r="H150" s="18"/>
      <c r="I150" s="18"/>
      <c r="J150" s="19"/>
      <c r="K150" s="20"/>
      <c r="L150" s="21">
        <f t="shared" si="10"/>
        <v>0</v>
      </c>
    </row>
    <row r="151" spans="2:12" ht="12.75" customHeight="1">
      <c r="B151" s="17"/>
      <c r="C151" s="18"/>
      <c r="D151" s="18"/>
      <c r="E151" s="18" t="str">
        <f t="shared" si="11"/>
        <v/>
      </c>
      <c r="F151" s="18"/>
      <c r="G151" s="18"/>
      <c r="H151" s="18"/>
      <c r="I151" s="18"/>
      <c r="J151" s="19"/>
      <c r="K151" s="20"/>
      <c r="L151" s="21">
        <f t="shared" si="10"/>
        <v>0</v>
      </c>
    </row>
    <row r="152" spans="2:12" ht="12.75" customHeight="1">
      <c r="B152" s="17"/>
      <c r="C152" s="18"/>
      <c r="D152" s="18"/>
      <c r="E152" s="18" t="str">
        <f t="shared" si="11"/>
        <v/>
      </c>
      <c r="F152" s="18"/>
      <c r="G152" s="18"/>
      <c r="H152" s="18"/>
      <c r="I152" s="18"/>
      <c r="J152" s="19"/>
      <c r="K152" s="20"/>
      <c r="L152" s="21">
        <f t="shared" si="10"/>
        <v>0</v>
      </c>
    </row>
    <row r="153" spans="2:12" ht="12.75" customHeight="1">
      <c r="B153" s="17"/>
      <c r="C153" s="18"/>
      <c r="D153" s="18"/>
      <c r="E153" s="18" t="str">
        <f t="shared" si="11"/>
        <v/>
      </c>
      <c r="F153" s="18"/>
      <c r="G153" s="18"/>
      <c r="H153" s="18"/>
      <c r="I153" s="18"/>
      <c r="J153" s="19"/>
      <c r="K153" s="20"/>
      <c r="L153" s="21">
        <f t="shared" si="10"/>
        <v>0</v>
      </c>
    </row>
    <row r="154" spans="2:12" ht="12.75" customHeight="1">
      <c r="B154" s="17"/>
      <c r="C154" s="18"/>
      <c r="D154" s="18"/>
      <c r="E154" s="18" t="str">
        <f t="shared" si="11"/>
        <v/>
      </c>
      <c r="F154" s="18"/>
      <c r="G154" s="18"/>
      <c r="H154" s="18"/>
      <c r="I154" s="18"/>
      <c r="J154" s="19"/>
      <c r="K154" s="20"/>
      <c r="L154" s="21">
        <f t="shared" si="10"/>
        <v>0</v>
      </c>
    </row>
    <row r="155" spans="2:12" ht="12.75" customHeight="1">
      <c r="B155" s="17"/>
      <c r="C155" s="18"/>
      <c r="D155" s="18"/>
      <c r="E155" s="18" t="str">
        <f t="shared" si="11"/>
        <v/>
      </c>
      <c r="F155" s="18"/>
      <c r="G155" s="18"/>
      <c r="H155" s="18"/>
      <c r="I155" s="18"/>
      <c r="J155" s="19"/>
      <c r="K155" s="20"/>
      <c r="L155" s="21">
        <f t="shared" si="10"/>
        <v>0</v>
      </c>
    </row>
    <row r="156" spans="2:12" ht="12.75" customHeight="1">
      <c r="B156" s="17"/>
      <c r="C156" s="18"/>
      <c r="D156" s="18"/>
      <c r="E156" s="18" t="str">
        <f t="shared" si="11"/>
        <v/>
      </c>
      <c r="F156" s="18"/>
      <c r="G156" s="18"/>
      <c r="H156" s="18"/>
      <c r="I156" s="18"/>
      <c r="J156" s="19"/>
      <c r="K156" s="20"/>
      <c r="L156" s="21">
        <f t="shared" si="10"/>
        <v>0</v>
      </c>
    </row>
    <row r="157" spans="2:12" ht="12.75" customHeight="1">
      <c r="B157" s="17"/>
      <c r="C157" s="18"/>
      <c r="D157" s="18"/>
      <c r="E157" s="18" t="str">
        <f t="shared" si="11"/>
        <v/>
      </c>
      <c r="F157" s="18"/>
      <c r="G157" s="18"/>
      <c r="H157" s="18"/>
      <c r="I157" s="18"/>
      <c r="J157" s="19"/>
      <c r="K157" s="20"/>
      <c r="L157" s="21">
        <f t="shared" si="10"/>
        <v>0</v>
      </c>
    </row>
    <row r="158" spans="2:12" ht="12.75" customHeight="1">
      <c r="B158" s="17"/>
      <c r="C158" s="18"/>
      <c r="D158" s="18"/>
      <c r="E158" s="18" t="str">
        <f t="shared" si="11"/>
        <v/>
      </c>
      <c r="F158" s="18"/>
      <c r="G158" s="18"/>
      <c r="H158" s="18"/>
      <c r="I158" s="18"/>
      <c r="J158" s="19"/>
      <c r="K158" s="20"/>
      <c r="L158" s="21">
        <f t="shared" si="10"/>
        <v>0</v>
      </c>
    </row>
    <row r="159" spans="2:12" ht="12.75" customHeight="1">
      <c r="B159" s="17"/>
      <c r="C159" s="18"/>
      <c r="D159" s="18"/>
      <c r="E159" s="18" t="str">
        <f t="shared" si="11"/>
        <v/>
      </c>
      <c r="F159" s="18"/>
      <c r="G159" s="18"/>
      <c r="H159" s="18"/>
      <c r="I159" s="18"/>
      <c r="J159" s="19"/>
      <c r="K159" s="20"/>
      <c r="L159" s="21">
        <f t="shared" si="10"/>
        <v>0</v>
      </c>
    </row>
    <row r="160" spans="2:12" ht="12.75" customHeight="1">
      <c r="B160" s="17"/>
      <c r="C160" s="18"/>
      <c r="D160" s="18"/>
      <c r="E160" s="18" t="str">
        <f t="shared" si="11"/>
        <v/>
      </c>
      <c r="F160" s="18"/>
      <c r="G160" s="18"/>
      <c r="H160" s="18"/>
      <c r="I160" s="18"/>
      <c r="J160" s="19"/>
      <c r="K160" s="20"/>
      <c r="L160" s="21">
        <f t="shared" si="10"/>
        <v>0</v>
      </c>
    </row>
    <row r="161" spans="2:12" ht="12.75" customHeight="1">
      <c r="B161" s="17"/>
      <c r="C161" s="18"/>
      <c r="D161" s="18"/>
      <c r="E161" s="18" t="str">
        <f t="shared" si="11"/>
        <v/>
      </c>
      <c r="F161" s="18"/>
      <c r="G161" s="18"/>
      <c r="H161" s="18"/>
      <c r="I161" s="18"/>
      <c r="J161" s="19"/>
      <c r="K161" s="20"/>
      <c r="L161" s="21">
        <f t="shared" si="10"/>
        <v>0</v>
      </c>
    </row>
    <row r="162" spans="2:12" ht="12.75" customHeight="1">
      <c r="B162" s="17"/>
      <c r="C162" s="18"/>
      <c r="D162" s="18"/>
      <c r="E162" s="18" t="str">
        <f t="shared" si="11"/>
        <v/>
      </c>
      <c r="F162" s="18"/>
      <c r="G162" s="18"/>
      <c r="H162" s="18"/>
      <c r="I162" s="18"/>
      <c r="J162" s="19"/>
      <c r="K162" s="20"/>
      <c r="L162" s="21">
        <f t="shared" si="10"/>
        <v>0</v>
      </c>
    </row>
    <row r="163" spans="2:12" ht="12.75" customHeight="1">
      <c r="B163" s="17"/>
      <c r="C163" s="18"/>
      <c r="D163" s="18"/>
      <c r="E163" s="18" t="str">
        <f t="shared" si="11"/>
        <v/>
      </c>
      <c r="F163" s="18"/>
      <c r="G163" s="18"/>
      <c r="H163" s="18"/>
      <c r="I163" s="18"/>
      <c r="J163" s="19"/>
      <c r="K163" s="20"/>
      <c r="L163" s="21">
        <f t="shared" si="10"/>
        <v>0</v>
      </c>
    </row>
    <row r="164" spans="2:12" ht="12.75" customHeight="1">
      <c r="B164" s="17"/>
      <c r="C164" s="18"/>
      <c r="D164" s="18"/>
      <c r="E164" s="18" t="str">
        <f t="shared" si="11"/>
        <v/>
      </c>
      <c r="F164" s="18"/>
      <c r="G164" s="18"/>
      <c r="H164" s="18"/>
      <c r="I164" s="18"/>
      <c r="J164" s="19"/>
      <c r="K164" s="20"/>
      <c r="L164" s="21">
        <f t="shared" si="10"/>
        <v>0</v>
      </c>
    </row>
    <row r="165" spans="2:12" ht="12.75" customHeight="1">
      <c r="B165" s="17"/>
      <c r="C165" s="18"/>
      <c r="D165" s="18"/>
      <c r="E165" s="18" t="str">
        <f t="shared" si="11"/>
        <v/>
      </c>
      <c r="F165" s="18"/>
      <c r="G165" s="18"/>
      <c r="H165" s="18"/>
      <c r="I165" s="18"/>
      <c r="J165" s="19"/>
      <c r="K165" s="20"/>
      <c r="L165" s="21">
        <f t="shared" si="10"/>
        <v>0</v>
      </c>
    </row>
    <row r="166" spans="2:12" ht="12.75" customHeight="1">
      <c r="B166" s="17"/>
      <c r="C166" s="18"/>
      <c r="D166" s="18"/>
      <c r="E166" s="18" t="str">
        <f t="shared" si="11"/>
        <v/>
      </c>
      <c r="F166" s="18"/>
      <c r="G166" s="18"/>
      <c r="H166" s="18"/>
      <c r="I166" s="18"/>
      <c r="J166" s="19"/>
      <c r="K166" s="20"/>
      <c r="L166" s="21">
        <f t="shared" si="10"/>
        <v>0</v>
      </c>
    </row>
    <row r="167" spans="2:12" ht="12.75" customHeight="1">
      <c r="B167" s="17"/>
      <c r="C167" s="18"/>
      <c r="D167" s="18"/>
      <c r="E167" s="18" t="str">
        <f t="shared" si="11"/>
        <v/>
      </c>
      <c r="F167" s="18"/>
      <c r="G167" s="18"/>
      <c r="H167" s="18"/>
      <c r="I167" s="18"/>
      <c r="J167" s="19"/>
      <c r="K167" s="20"/>
      <c r="L167" s="21">
        <f t="shared" si="10"/>
        <v>0</v>
      </c>
    </row>
    <row r="168" spans="2:12" ht="12.75" customHeight="1">
      <c r="B168" s="17"/>
      <c r="C168" s="18"/>
      <c r="D168" s="18"/>
      <c r="E168" s="18" t="str">
        <f t="shared" si="11"/>
        <v/>
      </c>
      <c r="F168" s="18"/>
      <c r="G168" s="18"/>
      <c r="H168" s="18"/>
      <c r="I168" s="18"/>
      <c r="J168" s="19"/>
      <c r="K168" s="20"/>
      <c r="L168" s="21">
        <f t="shared" si="10"/>
        <v>0</v>
      </c>
    </row>
    <row r="169" spans="2:12" ht="12.75" customHeight="1">
      <c r="B169" s="17"/>
      <c r="C169" s="18"/>
      <c r="D169" s="18"/>
      <c r="E169" s="18" t="str">
        <f t="shared" si="11"/>
        <v/>
      </c>
      <c r="F169" s="18"/>
      <c r="G169" s="18"/>
      <c r="H169" s="18"/>
      <c r="I169" s="18"/>
      <c r="J169" s="19"/>
      <c r="K169" s="20"/>
      <c r="L169" s="21">
        <f t="shared" si="10"/>
        <v>0</v>
      </c>
    </row>
    <row r="170" spans="2:12" ht="12.75" customHeight="1">
      <c r="B170" s="17"/>
      <c r="C170" s="18"/>
      <c r="D170" s="18"/>
      <c r="E170" s="18" t="str">
        <f t="shared" si="11"/>
        <v/>
      </c>
      <c r="F170" s="18"/>
      <c r="G170" s="18"/>
      <c r="H170" s="18"/>
      <c r="I170" s="18"/>
      <c r="J170" s="19"/>
      <c r="K170" s="20"/>
      <c r="L170" s="21">
        <f t="shared" si="10"/>
        <v>0</v>
      </c>
    </row>
    <row r="171" spans="2:12" ht="12.75" customHeight="1">
      <c r="B171" s="17"/>
      <c r="C171" s="18"/>
      <c r="D171" s="18"/>
      <c r="E171" s="18" t="str">
        <f t="shared" si="11"/>
        <v/>
      </c>
      <c r="F171" s="18"/>
      <c r="G171" s="18"/>
      <c r="H171" s="18"/>
      <c r="I171" s="18"/>
      <c r="J171" s="19"/>
      <c r="K171" s="20"/>
      <c r="L171" s="21">
        <f t="shared" si="10"/>
        <v>0</v>
      </c>
    </row>
    <row r="172" spans="2:12" ht="12.75" customHeight="1">
      <c r="B172" s="17"/>
      <c r="C172" s="18"/>
      <c r="D172" s="18"/>
      <c r="E172" s="18" t="str">
        <f t="shared" si="11"/>
        <v/>
      </c>
      <c r="F172" s="18"/>
      <c r="G172" s="18"/>
      <c r="H172" s="18"/>
      <c r="I172" s="18"/>
      <c r="J172" s="19"/>
      <c r="K172" s="20"/>
      <c r="L172" s="21">
        <f t="shared" si="10"/>
        <v>0</v>
      </c>
    </row>
    <row r="173" spans="2:12" ht="12.75" customHeight="1">
      <c r="B173" s="17"/>
      <c r="C173" s="18"/>
      <c r="D173" s="18"/>
      <c r="E173" s="18" t="str">
        <f t="shared" si="11"/>
        <v/>
      </c>
      <c r="F173" s="18"/>
      <c r="G173" s="18"/>
      <c r="H173" s="18"/>
      <c r="I173" s="18"/>
      <c r="J173" s="19"/>
      <c r="K173" s="20"/>
      <c r="L173" s="21">
        <f t="shared" si="10"/>
        <v>0</v>
      </c>
    </row>
    <row r="174" spans="2:12" ht="12.75" customHeight="1">
      <c r="B174" s="25"/>
      <c r="C174" s="26"/>
      <c r="D174" s="26"/>
      <c r="E174" s="92" t="str">
        <f t="shared" si="11"/>
        <v/>
      </c>
      <c r="F174" s="26"/>
      <c r="G174" s="26"/>
      <c r="H174" s="26"/>
      <c r="I174" s="26"/>
      <c r="J174" s="27"/>
      <c r="K174" s="28"/>
      <c r="L174" s="29">
        <f t="shared" si="10"/>
        <v>0</v>
      </c>
    </row>
    <row r="175" spans="2:12" ht="12.75" customHeight="1">
      <c r="B175" s="30"/>
      <c r="C175" s="31"/>
      <c r="D175" s="31"/>
      <c r="E175" s="13" t="str">
        <f t="shared" si="11"/>
        <v/>
      </c>
      <c r="F175" s="31"/>
      <c r="G175" s="31"/>
      <c r="H175" s="31"/>
      <c r="I175" s="31"/>
      <c r="J175" s="32"/>
      <c r="K175" s="33"/>
      <c r="L175" s="16">
        <f t="shared" si="10"/>
        <v>0</v>
      </c>
    </row>
    <row r="176" spans="2:12" ht="12.75" customHeight="1">
      <c r="B176" s="17"/>
      <c r="C176" s="18"/>
      <c r="D176" s="18"/>
      <c r="E176" s="18" t="str">
        <f t="shared" si="11"/>
        <v/>
      </c>
      <c r="F176" s="18"/>
      <c r="G176" s="18"/>
      <c r="H176" s="18"/>
      <c r="I176" s="18"/>
      <c r="J176" s="19"/>
      <c r="K176" s="20"/>
      <c r="L176" s="21">
        <f t="shared" si="10"/>
        <v>0</v>
      </c>
    </row>
    <row r="177" spans="2:12" ht="12.75" customHeight="1">
      <c r="B177" s="17"/>
      <c r="C177" s="18"/>
      <c r="D177" s="18"/>
      <c r="E177" s="18" t="str">
        <f t="shared" si="11"/>
        <v/>
      </c>
      <c r="F177" s="18"/>
      <c r="G177" s="18"/>
      <c r="H177" s="18"/>
      <c r="I177" s="18"/>
      <c r="J177" s="19"/>
      <c r="K177" s="20"/>
      <c r="L177" s="21">
        <f t="shared" si="10"/>
        <v>0</v>
      </c>
    </row>
    <row r="178" spans="2:12" ht="12.75" customHeight="1">
      <c r="B178" s="17"/>
      <c r="C178" s="18"/>
      <c r="D178" s="18"/>
      <c r="E178" s="18" t="str">
        <f t="shared" si="11"/>
        <v/>
      </c>
      <c r="F178" s="18"/>
      <c r="G178" s="18"/>
      <c r="H178" s="18"/>
      <c r="I178" s="18"/>
      <c r="J178" s="19"/>
      <c r="K178" s="20"/>
      <c r="L178" s="21">
        <f t="shared" si="10"/>
        <v>0</v>
      </c>
    </row>
    <row r="179" spans="2:12" ht="12.75" customHeight="1">
      <c r="B179" s="17"/>
      <c r="C179" s="18"/>
      <c r="D179" s="18"/>
      <c r="E179" s="18" t="str">
        <f t="shared" si="11"/>
        <v/>
      </c>
      <c r="F179" s="18"/>
      <c r="G179" s="18"/>
      <c r="H179" s="18"/>
      <c r="I179" s="18"/>
      <c r="J179" s="19"/>
      <c r="K179" s="20"/>
      <c r="L179" s="21">
        <f t="shared" si="10"/>
        <v>0</v>
      </c>
    </row>
    <row r="180" spans="2:12" ht="12.75" customHeight="1">
      <c r="B180" s="17"/>
      <c r="C180" s="18"/>
      <c r="D180" s="18"/>
      <c r="E180" s="18" t="str">
        <f t="shared" si="11"/>
        <v/>
      </c>
      <c r="F180" s="18"/>
      <c r="G180" s="18"/>
      <c r="H180" s="18"/>
      <c r="I180" s="18"/>
      <c r="J180" s="19"/>
      <c r="K180" s="20"/>
      <c r="L180" s="21">
        <f t="shared" si="10"/>
        <v>0</v>
      </c>
    </row>
    <row r="181" spans="2:12" ht="12.75" customHeight="1">
      <c r="B181" s="17"/>
      <c r="C181" s="18"/>
      <c r="D181" s="18"/>
      <c r="E181" s="18" t="str">
        <f t="shared" si="11"/>
        <v/>
      </c>
      <c r="F181" s="18"/>
      <c r="G181" s="18"/>
      <c r="H181" s="18"/>
      <c r="I181" s="18"/>
      <c r="J181" s="19"/>
      <c r="K181" s="20"/>
      <c r="L181" s="21">
        <f t="shared" si="10"/>
        <v>0</v>
      </c>
    </row>
    <row r="182" spans="2:12" ht="12.75" customHeight="1">
      <c r="B182" s="17"/>
      <c r="C182" s="18"/>
      <c r="D182" s="18"/>
      <c r="E182" s="18" t="str">
        <f t="shared" si="11"/>
        <v/>
      </c>
      <c r="F182" s="18"/>
      <c r="G182" s="18"/>
      <c r="H182" s="18"/>
      <c r="I182" s="18"/>
      <c r="J182" s="19"/>
      <c r="K182" s="20"/>
      <c r="L182" s="21">
        <f t="shared" si="10"/>
        <v>0</v>
      </c>
    </row>
    <row r="183" spans="2:12" ht="12.75" customHeight="1">
      <c r="B183" s="17"/>
      <c r="C183" s="18"/>
      <c r="D183" s="18"/>
      <c r="E183" s="18" t="str">
        <f t="shared" si="11"/>
        <v/>
      </c>
      <c r="F183" s="18"/>
      <c r="G183" s="18"/>
      <c r="H183" s="18"/>
      <c r="I183" s="18"/>
      <c r="J183" s="19"/>
      <c r="K183" s="20"/>
      <c r="L183" s="21">
        <f t="shared" si="10"/>
        <v>0</v>
      </c>
    </row>
    <row r="184" spans="2:12" ht="12.75" customHeight="1">
      <c r="B184" s="17"/>
      <c r="C184" s="18"/>
      <c r="D184" s="18"/>
      <c r="E184" s="18" t="str">
        <f t="shared" si="11"/>
        <v/>
      </c>
      <c r="F184" s="18"/>
      <c r="G184" s="18"/>
      <c r="H184" s="18"/>
      <c r="I184" s="18"/>
      <c r="J184" s="19"/>
      <c r="K184" s="20"/>
      <c r="L184" s="21">
        <f t="shared" si="10"/>
        <v>0</v>
      </c>
    </row>
    <row r="185" spans="2:12" ht="12.75" customHeight="1">
      <c r="B185" s="17"/>
      <c r="C185" s="18"/>
      <c r="D185" s="18"/>
      <c r="E185" s="18" t="str">
        <f t="shared" si="11"/>
        <v/>
      </c>
      <c r="F185" s="18"/>
      <c r="G185" s="18"/>
      <c r="H185" s="18"/>
      <c r="I185" s="18"/>
      <c r="J185" s="19"/>
      <c r="K185" s="20"/>
      <c r="L185" s="21">
        <f t="shared" si="10"/>
        <v>0</v>
      </c>
    </row>
    <row r="186" spans="2:12" ht="12.75" customHeight="1">
      <c r="B186" s="17"/>
      <c r="C186" s="18"/>
      <c r="D186" s="18"/>
      <c r="E186" s="18" t="str">
        <f t="shared" si="11"/>
        <v/>
      </c>
      <c r="F186" s="18"/>
      <c r="G186" s="18"/>
      <c r="H186" s="18"/>
      <c r="I186" s="18"/>
      <c r="J186" s="19"/>
      <c r="K186" s="20"/>
      <c r="L186" s="21">
        <f t="shared" si="10"/>
        <v>0</v>
      </c>
    </row>
    <row r="187" spans="2:12" ht="12.75" customHeight="1">
      <c r="B187" s="17"/>
      <c r="C187" s="18"/>
      <c r="D187" s="18"/>
      <c r="E187" s="18" t="str">
        <f t="shared" si="11"/>
        <v/>
      </c>
      <c r="F187" s="18"/>
      <c r="G187" s="18"/>
      <c r="H187" s="18"/>
      <c r="I187" s="18"/>
      <c r="J187" s="19"/>
      <c r="K187" s="20"/>
      <c r="L187" s="21">
        <f t="shared" si="10"/>
        <v>0</v>
      </c>
    </row>
    <row r="188" spans="2:12" ht="12.75" customHeight="1">
      <c r="B188" s="17"/>
      <c r="C188" s="18"/>
      <c r="D188" s="18"/>
      <c r="E188" s="18" t="str">
        <f t="shared" si="11"/>
        <v/>
      </c>
      <c r="F188" s="18"/>
      <c r="G188" s="18"/>
      <c r="H188" s="18"/>
      <c r="I188" s="18"/>
      <c r="J188" s="19"/>
      <c r="K188" s="20"/>
      <c r="L188" s="21">
        <f t="shared" si="10"/>
        <v>0</v>
      </c>
    </row>
    <row r="189" spans="2:12" ht="12.75" customHeight="1">
      <c r="B189" s="17"/>
      <c r="C189" s="18"/>
      <c r="D189" s="18"/>
      <c r="E189" s="18" t="str">
        <f t="shared" si="11"/>
        <v/>
      </c>
      <c r="F189" s="18"/>
      <c r="G189" s="18"/>
      <c r="H189" s="18"/>
      <c r="I189" s="18"/>
      <c r="J189" s="19"/>
      <c r="K189" s="20"/>
      <c r="L189" s="21">
        <f t="shared" si="10"/>
        <v>0</v>
      </c>
    </row>
    <row r="190" spans="2:12" ht="12.75" customHeight="1">
      <c r="B190" s="17"/>
      <c r="C190" s="18"/>
      <c r="D190" s="18"/>
      <c r="E190" s="18" t="str">
        <f t="shared" si="11"/>
        <v/>
      </c>
      <c r="F190" s="18"/>
      <c r="G190" s="18"/>
      <c r="H190" s="18"/>
      <c r="I190" s="18"/>
      <c r="J190" s="19"/>
      <c r="K190" s="20"/>
      <c r="L190" s="21">
        <f t="shared" si="10"/>
        <v>0</v>
      </c>
    </row>
    <row r="191" spans="2:12" ht="12.75" customHeight="1">
      <c r="B191" s="17"/>
      <c r="C191" s="18"/>
      <c r="D191" s="18"/>
      <c r="E191" s="18" t="str">
        <f t="shared" si="11"/>
        <v/>
      </c>
      <c r="F191" s="18"/>
      <c r="G191" s="18"/>
      <c r="H191" s="18"/>
      <c r="I191" s="18"/>
      <c r="J191" s="19"/>
      <c r="K191" s="20"/>
      <c r="L191" s="21">
        <f t="shared" si="10"/>
        <v>0</v>
      </c>
    </row>
    <row r="192" spans="2:12" ht="12.75" customHeight="1">
      <c r="B192" s="17"/>
      <c r="C192" s="18"/>
      <c r="D192" s="18"/>
      <c r="E192" s="18" t="str">
        <f t="shared" si="11"/>
        <v/>
      </c>
      <c r="F192" s="18"/>
      <c r="G192" s="18"/>
      <c r="H192" s="18"/>
      <c r="I192" s="18"/>
      <c r="J192" s="19"/>
      <c r="K192" s="20"/>
      <c r="L192" s="21">
        <f t="shared" si="10"/>
        <v>0</v>
      </c>
    </row>
    <row r="193" spans="2:12" ht="12.75" customHeight="1">
      <c r="B193" s="17"/>
      <c r="C193" s="18"/>
      <c r="D193" s="18"/>
      <c r="E193" s="18" t="str">
        <f t="shared" si="11"/>
        <v/>
      </c>
      <c r="F193" s="18"/>
      <c r="G193" s="18"/>
      <c r="H193" s="18"/>
      <c r="I193" s="18"/>
      <c r="J193" s="19"/>
      <c r="K193" s="20"/>
      <c r="L193" s="21">
        <f t="shared" si="10"/>
        <v>0</v>
      </c>
    </row>
    <row r="194" spans="2:12" ht="12.75" customHeight="1">
      <c r="B194" s="17"/>
      <c r="C194" s="18"/>
      <c r="D194" s="18"/>
      <c r="E194" s="18" t="str">
        <f t="shared" si="11"/>
        <v/>
      </c>
      <c r="F194" s="18"/>
      <c r="G194" s="18"/>
      <c r="H194" s="18"/>
      <c r="I194" s="18"/>
      <c r="J194" s="19"/>
      <c r="K194" s="20"/>
      <c r="L194" s="21">
        <f t="shared" si="10"/>
        <v>0</v>
      </c>
    </row>
    <row r="195" spans="2:12" ht="12.75" customHeight="1">
      <c r="B195" s="17"/>
      <c r="C195" s="18"/>
      <c r="D195" s="18"/>
      <c r="E195" s="18" t="str">
        <f t="shared" si="11"/>
        <v/>
      </c>
      <c r="F195" s="18"/>
      <c r="G195" s="18"/>
      <c r="H195" s="18"/>
      <c r="I195" s="18"/>
      <c r="J195" s="19"/>
      <c r="K195" s="20"/>
      <c r="L195" s="21">
        <f t="shared" si="10"/>
        <v>0</v>
      </c>
    </row>
    <row r="196" spans="2:12" ht="12.75" customHeight="1">
      <c r="B196" s="17"/>
      <c r="C196" s="18"/>
      <c r="D196" s="18"/>
      <c r="E196" s="18" t="str">
        <f t="shared" si="11"/>
        <v/>
      </c>
      <c r="F196" s="18"/>
      <c r="G196" s="18"/>
      <c r="H196" s="18"/>
      <c r="I196" s="18"/>
      <c r="J196" s="19"/>
      <c r="K196" s="20"/>
      <c r="L196" s="21">
        <f t="shared" si="10"/>
        <v>0</v>
      </c>
    </row>
    <row r="197" spans="2:12" ht="12.75" customHeight="1">
      <c r="B197" s="17"/>
      <c r="C197" s="18"/>
      <c r="D197" s="18"/>
      <c r="E197" s="18" t="str">
        <f t="shared" si="11"/>
        <v/>
      </c>
      <c r="F197" s="18"/>
      <c r="G197" s="18"/>
      <c r="H197" s="18"/>
      <c r="I197" s="18"/>
      <c r="J197" s="19"/>
      <c r="K197" s="20"/>
      <c r="L197" s="21">
        <f t="shared" ref="L197:L260" si="12">L196+J197-K197</f>
        <v>0</v>
      </c>
    </row>
    <row r="198" spans="2:12" ht="12.75" customHeight="1">
      <c r="B198" s="17"/>
      <c r="C198" s="18"/>
      <c r="D198" s="18"/>
      <c r="E198" s="18" t="str">
        <f t="shared" ref="E198:E261" si="13">IF(D198="","",VLOOKUP(D198,$O$6:$P$46,2,FALSE))</f>
        <v/>
      </c>
      <c r="F198" s="18"/>
      <c r="G198" s="18"/>
      <c r="H198" s="18"/>
      <c r="I198" s="18"/>
      <c r="J198" s="19"/>
      <c r="K198" s="20"/>
      <c r="L198" s="21">
        <f t="shared" si="12"/>
        <v>0</v>
      </c>
    </row>
    <row r="199" spans="2:12" ht="12.75" customHeight="1">
      <c r="B199" s="17"/>
      <c r="C199" s="18"/>
      <c r="D199" s="18"/>
      <c r="E199" s="18" t="str">
        <f t="shared" si="13"/>
        <v/>
      </c>
      <c r="F199" s="18"/>
      <c r="G199" s="18"/>
      <c r="H199" s="18"/>
      <c r="I199" s="18"/>
      <c r="J199" s="19"/>
      <c r="K199" s="20"/>
      <c r="L199" s="21">
        <f t="shared" si="12"/>
        <v>0</v>
      </c>
    </row>
    <row r="200" spans="2:12" ht="12.75" customHeight="1">
      <c r="B200" s="17"/>
      <c r="C200" s="18"/>
      <c r="D200" s="18"/>
      <c r="E200" s="18" t="str">
        <f t="shared" si="13"/>
        <v/>
      </c>
      <c r="F200" s="18"/>
      <c r="G200" s="18"/>
      <c r="H200" s="18"/>
      <c r="I200" s="18"/>
      <c r="J200" s="19"/>
      <c r="K200" s="20"/>
      <c r="L200" s="21">
        <f t="shared" si="12"/>
        <v>0</v>
      </c>
    </row>
    <row r="201" spans="2:12" ht="12.75" customHeight="1">
      <c r="B201" s="17"/>
      <c r="C201" s="18"/>
      <c r="D201" s="18"/>
      <c r="E201" s="18" t="str">
        <f t="shared" si="13"/>
        <v/>
      </c>
      <c r="F201" s="18"/>
      <c r="G201" s="18"/>
      <c r="H201" s="18"/>
      <c r="I201" s="18"/>
      <c r="J201" s="19"/>
      <c r="K201" s="20"/>
      <c r="L201" s="21">
        <f t="shared" si="12"/>
        <v>0</v>
      </c>
    </row>
    <row r="202" spans="2:12" ht="12.75" customHeight="1">
      <c r="B202" s="17"/>
      <c r="C202" s="18"/>
      <c r="D202" s="18"/>
      <c r="E202" s="18" t="str">
        <f t="shared" si="13"/>
        <v/>
      </c>
      <c r="F202" s="18"/>
      <c r="G202" s="18"/>
      <c r="H202" s="18"/>
      <c r="I202" s="18"/>
      <c r="J202" s="19"/>
      <c r="K202" s="20"/>
      <c r="L202" s="21">
        <f t="shared" si="12"/>
        <v>0</v>
      </c>
    </row>
    <row r="203" spans="2:12" ht="12.75" customHeight="1">
      <c r="B203" s="17"/>
      <c r="C203" s="18"/>
      <c r="D203" s="18"/>
      <c r="E203" s="18" t="str">
        <f t="shared" si="13"/>
        <v/>
      </c>
      <c r="F203" s="18"/>
      <c r="G203" s="18"/>
      <c r="H203" s="18"/>
      <c r="I203" s="18"/>
      <c r="J203" s="19"/>
      <c r="K203" s="20"/>
      <c r="L203" s="21">
        <f t="shared" si="12"/>
        <v>0</v>
      </c>
    </row>
    <row r="204" spans="2:12" ht="12.75" customHeight="1">
      <c r="B204" s="17"/>
      <c r="C204" s="18"/>
      <c r="D204" s="18"/>
      <c r="E204" s="18" t="str">
        <f t="shared" si="13"/>
        <v/>
      </c>
      <c r="F204" s="18"/>
      <c r="G204" s="18"/>
      <c r="H204" s="18"/>
      <c r="I204" s="18"/>
      <c r="J204" s="19"/>
      <c r="K204" s="20"/>
      <c r="L204" s="21">
        <f t="shared" si="12"/>
        <v>0</v>
      </c>
    </row>
    <row r="205" spans="2:12" ht="12.75" customHeight="1">
      <c r="B205" s="17"/>
      <c r="C205" s="18"/>
      <c r="D205" s="18"/>
      <c r="E205" s="18" t="str">
        <f t="shared" si="13"/>
        <v/>
      </c>
      <c r="F205" s="18"/>
      <c r="G205" s="18"/>
      <c r="H205" s="18"/>
      <c r="I205" s="18"/>
      <c r="J205" s="19"/>
      <c r="K205" s="20"/>
      <c r="L205" s="21">
        <f t="shared" si="12"/>
        <v>0</v>
      </c>
    </row>
    <row r="206" spans="2:12" ht="12.75" customHeight="1">
      <c r="B206" s="17"/>
      <c r="C206" s="18"/>
      <c r="D206" s="18"/>
      <c r="E206" s="18" t="str">
        <f t="shared" si="13"/>
        <v/>
      </c>
      <c r="F206" s="18"/>
      <c r="G206" s="18"/>
      <c r="H206" s="18"/>
      <c r="I206" s="18"/>
      <c r="J206" s="19"/>
      <c r="K206" s="20"/>
      <c r="L206" s="21">
        <f t="shared" si="12"/>
        <v>0</v>
      </c>
    </row>
    <row r="207" spans="2:12" ht="12.75" customHeight="1">
      <c r="B207" s="17"/>
      <c r="C207" s="18"/>
      <c r="D207" s="18"/>
      <c r="E207" s="18" t="str">
        <f t="shared" si="13"/>
        <v/>
      </c>
      <c r="F207" s="18"/>
      <c r="G207" s="18"/>
      <c r="H207" s="18"/>
      <c r="I207" s="18"/>
      <c r="J207" s="19"/>
      <c r="K207" s="20"/>
      <c r="L207" s="21">
        <f t="shared" si="12"/>
        <v>0</v>
      </c>
    </row>
    <row r="208" spans="2:12" ht="12.75" customHeight="1">
      <c r="B208" s="17"/>
      <c r="C208" s="18"/>
      <c r="D208" s="18"/>
      <c r="E208" s="18" t="str">
        <f t="shared" si="13"/>
        <v/>
      </c>
      <c r="F208" s="18"/>
      <c r="G208" s="18"/>
      <c r="H208" s="18"/>
      <c r="I208" s="18"/>
      <c r="J208" s="19"/>
      <c r="K208" s="20"/>
      <c r="L208" s="21">
        <f t="shared" si="12"/>
        <v>0</v>
      </c>
    </row>
    <row r="209" spans="2:12" ht="12.75" customHeight="1">
      <c r="B209" s="17"/>
      <c r="C209" s="18"/>
      <c r="D209" s="18"/>
      <c r="E209" s="18" t="str">
        <f t="shared" si="13"/>
        <v/>
      </c>
      <c r="F209" s="18"/>
      <c r="G209" s="18"/>
      <c r="H209" s="18"/>
      <c r="I209" s="18"/>
      <c r="J209" s="19"/>
      <c r="K209" s="20"/>
      <c r="L209" s="21">
        <f t="shared" si="12"/>
        <v>0</v>
      </c>
    </row>
    <row r="210" spans="2:12" ht="12.75" customHeight="1">
      <c r="B210" s="17"/>
      <c r="C210" s="18"/>
      <c r="D210" s="18"/>
      <c r="E210" s="18" t="str">
        <f t="shared" si="13"/>
        <v/>
      </c>
      <c r="F210" s="18"/>
      <c r="G210" s="18"/>
      <c r="H210" s="18"/>
      <c r="I210" s="18"/>
      <c r="J210" s="19"/>
      <c r="K210" s="20"/>
      <c r="L210" s="21">
        <f t="shared" si="12"/>
        <v>0</v>
      </c>
    </row>
    <row r="211" spans="2:12" ht="12.75" customHeight="1">
      <c r="B211" s="17"/>
      <c r="C211" s="18"/>
      <c r="D211" s="18"/>
      <c r="E211" s="18" t="str">
        <f t="shared" si="13"/>
        <v/>
      </c>
      <c r="F211" s="18"/>
      <c r="G211" s="18"/>
      <c r="H211" s="18"/>
      <c r="I211" s="18"/>
      <c r="J211" s="19"/>
      <c r="K211" s="20"/>
      <c r="L211" s="21">
        <f t="shared" si="12"/>
        <v>0</v>
      </c>
    </row>
    <row r="212" spans="2:12" ht="12.75" customHeight="1">
      <c r="B212" s="17"/>
      <c r="C212" s="18"/>
      <c r="D212" s="18"/>
      <c r="E212" s="18" t="str">
        <f t="shared" si="13"/>
        <v/>
      </c>
      <c r="F212" s="18"/>
      <c r="G212" s="18"/>
      <c r="H212" s="18"/>
      <c r="I212" s="18"/>
      <c r="J212" s="19"/>
      <c r="K212" s="20"/>
      <c r="L212" s="21">
        <f t="shared" si="12"/>
        <v>0</v>
      </c>
    </row>
    <row r="213" spans="2:12" ht="12.75" customHeight="1">
      <c r="B213" s="17"/>
      <c r="C213" s="18"/>
      <c r="D213" s="18"/>
      <c r="E213" s="18" t="str">
        <f t="shared" si="13"/>
        <v/>
      </c>
      <c r="F213" s="18"/>
      <c r="G213" s="18"/>
      <c r="H213" s="18"/>
      <c r="I213" s="18"/>
      <c r="J213" s="19"/>
      <c r="K213" s="20"/>
      <c r="L213" s="21">
        <f t="shared" si="12"/>
        <v>0</v>
      </c>
    </row>
    <row r="214" spans="2:12" ht="12.75" customHeight="1">
      <c r="B214" s="17"/>
      <c r="C214" s="18"/>
      <c r="D214" s="18"/>
      <c r="E214" s="18" t="str">
        <f t="shared" si="13"/>
        <v/>
      </c>
      <c r="F214" s="18"/>
      <c r="G214" s="18"/>
      <c r="H214" s="18"/>
      <c r="I214" s="18"/>
      <c r="J214" s="19"/>
      <c r="K214" s="20"/>
      <c r="L214" s="21">
        <f t="shared" si="12"/>
        <v>0</v>
      </c>
    </row>
    <row r="215" spans="2:12" ht="12.75" customHeight="1">
      <c r="B215" s="17"/>
      <c r="C215" s="18"/>
      <c r="D215" s="18"/>
      <c r="E215" s="18" t="str">
        <f t="shared" si="13"/>
        <v/>
      </c>
      <c r="F215" s="18"/>
      <c r="G215" s="18"/>
      <c r="H215" s="18"/>
      <c r="I215" s="18"/>
      <c r="J215" s="19"/>
      <c r="K215" s="20"/>
      <c r="L215" s="21">
        <f t="shared" si="12"/>
        <v>0</v>
      </c>
    </row>
    <row r="216" spans="2:12" ht="12.75" customHeight="1">
      <c r="B216" s="17"/>
      <c r="C216" s="18"/>
      <c r="D216" s="18"/>
      <c r="E216" s="18" t="str">
        <f t="shared" si="13"/>
        <v/>
      </c>
      <c r="F216" s="18"/>
      <c r="G216" s="18"/>
      <c r="H216" s="18"/>
      <c r="I216" s="18"/>
      <c r="J216" s="19"/>
      <c r="K216" s="20"/>
      <c r="L216" s="21">
        <f t="shared" si="12"/>
        <v>0</v>
      </c>
    </row>
    <row r="217" spans="2:12" ht="12.75" customHeight="1">
      <c r="B217" s="17"/>
      <c r="C217" s="18"/>
      <c r="D217" s="18"/>
      <c r="E217" s="18" t="str">
        <f t="shared" si="13"/>
        <v/>
      </c>
      <c r="F217" s="18"/>
      <c r="G217" s="18"/>
      <c r="H217" s="18"/>
      <c r="I217" s="18"/>
      <c r="J217" s="19"/>
      <c r="K217" s="20"/>
      <c r="L217" s="21">
        <f t="shared" si="12"/>
        <v>0</v>
      </c>
    </row>
    <row r="218" spans="2:12" ht="12.75" customHeight="1">
      <c r="B218" s="17"/>
      <c r="C218" s="18"/>
      <c r="D218" s="18"/>
      <c r="E218" s="18" t="str">
        <f t="shared" si="13"/>
        <v/>
      </c>
      <c r="F218" s="18"/>
      <c r="G218" s="18"/>
      <c r="H218" s="18"/>
      <c r="I218" s="18"/>
      <c r="J218" s="19"/>
      <c r="K218" s="20"/>
      <c r="L218" s="21">
        <f t="shared" si="12"/>
        <v>0</v>
      </c>
    </row>
    <row r="219" spans="2:12" ht="12.75" customHeight="1">
      <c r="B219" s="17"/>
      <c r="C219" s="18"/>
      <c r="D219" s="18"/>
      <c r="E219" s="18" t="str">
        <f t="shared" si="13"/>
        <v/>
      </c>
      <c r="F219" s="18"/>
      <c r="G219" s="18"/>
      <c r="H219" s="18"/>
      <c r="I219" s="18"/>
      <c r="J219" s="19"/>
      <c r="K219" s="20"/>
      <c r="L219" s="21">
        <f t="shared" si="12"/>
        <v>0</v>
      </c>
    </row>
    <row r="220" spans="2:12" ht="12.75" customHeight="1">
      <c r="B220" s="17"/>
      <c r="C220" s="18"/>
      <c r="D220" s="18"/>
      <c r="E220" s="18" t="str">
        <f t="shared" si="13"/>
        <v/>
      </c>
      <c r="F220" s="18"/>
      <c r="G220" s="18"/>
      <c r="H220" s="18"/>
      <c r="I220" s="18"/>
      <c r="J220" s="19"/>
      <c r="K220" s="20"/>
      <c r="L220" s="21">
        <f t="shared" si="12"/>
        <v>0</v>
      </c>
    </row>
    <row r="221" spans="2:12" ht="12.75" customHeight="1">
      <c r="B221" s="17"/>
      <c r="C221" s="18"/>
      <c r="D221" s="18"/>
      <c r="E221" s="18" t="str">
        <f t="shared" si="13"/>
        <v/>
      </c>
      <c r="F221" s="18"/>
      <c r="G221" s="18"/>
      <c r="H221" s="18"/>
      <c r="I221" s="18"/>
      <c r="J221" s="19"/>
      <c r="K221" s="20"/>
      <c r="L221" s="21">
        <f t="shared" si="12"/>
        <v>0</v>
      </c>
    </row>
    <row r="222" spans="2:12" ht="12.75" customHeight="1">
      <c r="B222" s="17"/>
      <c r="C222" s="18"/>
      <c r="D222" s="18"/>
      <c r="E222" s="18" t="str">
        <f t="shared" si="13"/>
        <v/>
      </c>
      <c r="F222" s="18"/>
      <c r="G222" s="18"/>
      <c r="H222" s="18"/>
      <c r="I222" s="18"/>
      <c r="J222" s="19"/>
      <c r="K222" s="20"/>
      <c r="L222" s="21">
        <f t="shared" si="12"/>
        <v>0</v>
      </c>
    </row>
    <row r="223" spans="2:12" ht="12.75" customHeight="1">
      <c r="B223" s="17"/>
      <c r="C223" s="18"/>
      <c r="D223" s="18"/>
      <c r="E223" s="18" t="str">
        <f t="shared" si="13"/>
        <v/>
      </c>
      <c r="F223" s="18"/>
      <c r="G223" s="18"/>
      <c r="H223" s="18"/>
      <c r="I223" s="18"/>
      <c r="J223" s="19"/>
      <c r="K223" s="20"/>
      <c r="L223" s="21">
        <f t="shared" si="12"/>
        <v>0</v>
      </c>
    </row>
    <row r="224" spans="2:12" ht="12.75" customHeight="1">
      <c r="B224" s="17"/>
      <c r="C224" s="18"/>
      <c r="D224" s="18"/>
      <c r="E224" s="18" t="str">
        <f t="shared" si="13"/>
        <v/>
      </c>
      <c r="F224" s="18"/>
      <c r="G224" s="18"/>
      <c r="H224" s="18"/>
      <c r="I224" s="18"/>
      <c r="J224" s="19"/>
      <c r="K224" s="20"/>
      <c r="L224" s="21">
        <f t="shared" si="12"/>
        <v>0</v>
      </c>
    </row>
    <row r="225" spans="2:12" ht="12.75" customHeight="1">
      <c r="B225" s="17"/>
      <c r="C225" s="18"/>
      <c r="D225" s="18"/>
      <c r="E225" s="18" t="str">
        <f t="shared" si="13"/>
        <v/>
      </c>
      <c r="F225" s="18"/>
      <c r="G225" s="18"/>
      <c r="H225" s="18"/>
      <c r="I225" s="18"/>
      <c r="J225" s="19"/>
      <c r="K225" s="20"/>
      <c r="L225" s="21">
        <f t="shared" si="12"/>
        <v>0</v>
      </c>
    </row>
    <row r="226" spans="2:12" ht="12.75" customHeight="1">
      <c r="B226" s="17"/>
      <c r="C226" s="18"/>
      <c r="D226" s="18"/>
      <c r="E226" s="18" t="str">
        <f t="shared" si="13"/>
        <v/>
      </c>
      <c r="F226" s="18"/>
      <c r="G226" s="18"/>
      <c r="H226" s="18"/>
      <c r="I226" s="18"/>
      <c r="J226" s="19"/>
      <c r="K226" s="20"/>
      <c r="L226" s="21">
        <f t="shared" si="12"/>
        <v>0</v>
      </c>
    </row>
    <row r="227" spans="2:12" ht="12.75" customHeight="1">
      <c r="B227" s="17"/>
      <c r="C227" s="18"/>
      <c r="D227" s="18"/>
      <c r="E227" s="18" t="str">
        <f t="shared" si="13"/>
        <v/>
      </c>
      <c r="F227" s="18"/>
      <c r="G227" s="18"/>
      <c r="H227" s="18"/>
      <c r="I227" s="18"/>
      <c r="J227" s="19"/>
      <c r="K227" s="20"/>
      <c r="L227" s="21">
        <f t="shared" si="12"/>
        <v>0</v>
      </c>
    </row>
    <row r="228" spans="2:12" ht="12.75" customHeight="1">
      <c r="B228" s="17"/>
      <c r="C228" s="18"/>
      <c r="D228" s="18"/>
      <c r="E228" s="18" t="str">
        <f t="shared" si="13"/>
        <v/>
      </c>
      <c r="F228" s="18"/>
      <c r="G228" s="18"/>
      <c r="H228" s="18"/>
      <c r="I228" s="18"/>
      <c r="J228" s="19"/>
      <c r="K228" s="20"/>
      <c r="L228" s="21">
        <f t="shared" si="12"/>
        <v>0</v>
      </c>
    </row>
    <row r="229" spans="2:12" ht="12.75" customHeight="1">
      <c r="B229" s="17"/>
      <c r="C229" s="18"/>
      <c r="D229" s="18"/>
      <c r="E229" s="18" t="str">
        <f t="shared" si="13"/>
        <v/>
      </c>
      <c r="F229" s="18"/>
      <c r="G229" s="18"/>
      <c r="H229" s="18"/>
      <c r="I229" s="18"/>
      <c r="J229" s="19"/>
      <c r="K229" s="20"/>
      <c r="L229" s="21">
        <f t="shared" si="12"/>
        <v>0</v>
      </c>
    </row>
    <row r="230" spans="2:12" ht="12.75" customHeight="1">
      <c r="B230" s="17"/>
      <c r="C230" s="18"/>
      <c r="D230" s="18"/>
      <c r="E230" s="18" t="str">
        <f t="shared" si="13"/>
        <v/>
      </c>
      <c r="F230" s="18"/>
      <c r="G230" s="18"/>
      <c r="H230" s="18"/>
      <c r="I230" s="18"/>
      <c r="J230" s="19"/>
      <c r="K230" s="20"/>
      <c r="L230" s="21">
        <f t="shared" si="12"/>
        <v>0</v>
      </c>
    </row>
    <row r="231" spans="2:12" ht="12.75" customHeight="1">
      <c r="B231" s="17"/>
      <c r="C231" s="18"/>
      <c r="D231" s="18"/>
      <c r="E231" s="18" t="str">
        <f t="shared" si="13"/>
        <v/>
      </c>
      <c r="F231" s="18"/>
      <c r="G231" s="18"/>
      <c r="H231" s="18"/>
      <c r="I231" s="18"/>
      <c r="J231" s="19"/>
      <c r="K231" s="20"/>
      <c r="L231" s="21">
        <f t="shared" si="12"/>
        <v>0</v>
      </c>
    </row>
    <row r="232" spans="2:12" ht="12.75" customHeight="1">
      <c r="B232" s="25"/>
      <c r="C232" s="26"/>
      <c r="D232" s="26"/>
      <c r="E232" s="92" t="str">
        <f t="shared" si="13"/>
        <v/>
      </c>
      <c r="F232" s="26"/>
      <c r="G232" s="26"/>
      <c r="H232" s="26"/>
      <c r="I232" s="26"/>
      <c r="J232" s="27"/>
      <c r="K232" s="28"/>
      <c r="L232" s="29">
        <f t="shared" si="12"/>
        <v>0</v>
      </c>
    </row>
    <row r="233" spans="2:12" ht="12.75" customHeight="1">
      <c r="B233" s="30"/>
      <c r="C233" s="31"/>
      <c r="D233" s="31"/>
      <c r="E233" s="13" t="str">
        <f t="shared" si="13"/>
        <v/>
      </c>
      <c r="F233" s="31"/>
      <c r="G233" s="31"/>
      <c r="H233" s="31"/>
      <c r="I233" s="31"/>
      <c r="J233" s="32"/>
      <c r="K233" s="33"/>
      <c r="L233" s="16">
        <f t="shared" si="12"/>
        <v>0</v>
      </c>
    </row>
    <row r="234" spans="2:12" ht="12.75" customHeight="1">
      <c r="B234" s="17"/>
      <c r="C234" s="18"/>
      <c r="D234" s="18"/>
      <c r="E234" s="18" t="str">
        <f t="shared" si="13"/>
        <v/>
      </c>
      <c r="F234" s="18"/>
      <c r="G234" s="18"/>
      <c r="H234" s="18"/>
      <c r="I234" s="18"/>
      <c r="J234" s="19"/>
      <c r="K234" s="20"/>
      <c r="L234" s="21">
        <f t="shared" si="12"/>
        <v>0</v>
      </c>
    </row>
    <row r="235" spans="2:12" ht="12.75" customHeight="1">
      <c r="B235" s="17"/>
      <c r="C235" s="18"/>
      <c r="D235" s="18"/>
      <c r="E235" s="18" t="str">
        <f t="shared" si="13"/>
        <v/>
      </c>
      <c r="F235" s="18"/>
      <c r="G235" s="18"/>
      <c r="H235" s="18"/>
      <c r="I235" s="18"/>
      <c r="J235" s="19"/>
      <c r="K235" s="20"/>
      <c r="L235" s="21">
        <f t="shared" si="12"/>
        <v>0</v>
      </c>
    </row>
    <row r="236" spans="2:12" ht="12.75" customHeight="1">
      <c r="B236" s="17"/>
      <c r="C236" s="18"/>
      <c r="D236" s="18"/>
      <c r="E236" s="18" t="str">
        <f t="shared" si="13"/>
        <v/>
      </c>
      <c r="F236" s="18"/>
      <c r="G236" s="18"/>
      <c r="H236" s="18"/>
      <c r="I236" s="18"/>
      <c r="J236" s="19"/>
      <c r="K236" s="20"/>
      <c r="L236" s="21">
        <f t="shared" si="12"/>
        <v>0</v>
      </c>
    </row>
    <row r="237" spans="2:12" ht="12.75" customHeight="1">
      <c r="B237" s="17"/>
      <c r="C237" s="18"/>
      <c r="D237" s="18"/>
      <c r="E237" s="18" t="str">
        <f t="shared" si="13"/>
        <v/>
      </c>
      <c r="F237" s="18"/>
      <c r="G237" s="18"/>
      <c r="H237" s="18"/>
      <c r="I237" s="18"/>
      <c r="J237" s="19"/>
      <c r="K237" s="20"/>
      <c r="L237" s="21">
        <f t="shared" si="12"/>
        <v>0</v>
      </c>
    </row>
    <row r="238" spans="2:12" ht="12.75" customHeight="1">
      <c r="B238" s="17"/>
      <c r="C238" s="18"/>
      <c r="D238" s="18"/>
      <c r="E238" s="18" t="str">
        <f t="shared" si="13"/>
        <v/>
      </c>
      <c r="F238" s="18"/>
      <c r="G238" s="18"/>
      <c r="H238" s="18"/>
      <c r="I238" s="18"/>
      <c r="J238" s="19"/>
      <c r="K238" s="20"/>
      <c r="L238" s="21">
        <f t="shared" si="12"/>
        <v>0</v>
      </c>
    </row>
    <row r="239" spans="2:12" ht="12.75" customHeight="1">
      <c r="B239" s="17"/>
      <c r="C239" s="18"/>
      <c r="D239" s="18"/>
      <c r="E239" s="18" t="str">
        <f t="shared" si="13"/>
        <v/>
      </c>
      <c r="F239" s="18"/>
      <c r="G239" s="18"/>
      <c r="H239" s="18"/>
      <c r="I239" s="18"/>
      <c r="J239" s="19"/>
      <c r="K239" s="20"/>
      <c r="L239" s="21">
        <f t="shared" si="12"/>
        <v>0</v>
      </c>
    </row>
    <row r="240" spans="2:12" ht="12.75" customHeight="1">
      <c r="B240" s="17"/>
      <c r="C240" s="18"/>
      <c r="D240" s="18"/>
      <c r="E240" s="18" t="str">
        <f t="shared" si="13"/>
        <v/>
      </c>
      <c r="F240" s="18"/>
      <c r="G240" s="18"/>
      <c r="H240" s="18"/>
      <c r="I240" s="18"/>
      <c r="J240" s="19"/>
      <c r="K240" s="20"/>
      <c r="L240" s="21">
        <f t="shared" si="12"/>
        <v>0</v>
      </c>
    </row>
    <row r="241" spans="2:12" ht="12.75" customHeight="1">
      <c r="B241" s="17"/>
      <c r="C241" s="18"/>
      <c r="D241" s="18"/>
      <c r="E241" s="18" t="str">
        <f t="shared" si="13"/>
        <v/>
      </c>
      <c r="F241" s="18"/>
      <c r="G241" s="18"/>
      <c r="H241" s="18"/>
      <c r="I241" s="18"/>
      <c r="J241" s="19"/>
      <c r="K241" s="20"/>
      <c r="L241" s="21">
        <f t="shared" si="12"/>
        <v>0</v>
      </c>
    </row>
    <row r="242" spans="2:12" ht="12.75" customHeight="1">
      <c r="B242" s="17"/>
      <c r="C242" s="18"/>
      <c r="D242" s="18"/>
      <c r="E242" s="18" t="str">
        <f t="shared" si="13"/>
        <v/>
      </c>
      <c r="F242" s="18"/>
      <c r="G242" s="18"/>
      <c r="H242" s="18"/>
      <c r="I242" s="18"/>
      <c r="J242" s="19"/>
      <c r="K242" s="20"/>
      <c r="L242" s="21">
        <f t="shared" si="12"/>
        <v>0</v>
      </c>
    </row>
    <row r="243" spans="2:12" ht="12.75" customHeight="1">
      <c r="B243" s="17"/>
      <c r="C243" s="18"/>
      <c r="D243" s="18"/>
      <c r="E243" s="18" t="str">
        <f t="shared" si="13"/>
        <v/>
      </c>
      <c r="F243" s="18"/>
      <c r="G243" s="18"/>
      <c r="H243" s="18"/>
      <c r="I243" s="18"/>
      <c r="J243" s="19"/>
      <c r="K243" s="20"/>
      <c r="L243" s="21">
        <f t="shared" si="12"/>
        <v>0</v>
      </c>
    </row>
    <row r="244" spans="2:12" ht="12.75" customHeight="1">
      <c r="B244" s="17"/>
      <c r="C244" s="18"/>
      <c r="D244" s="18"/>
      <c r="E244" s="18" t="str">
        <f t="shared" si="13"/>
        <v/>
      </c>
      <c r="F244" s="18"/>
      <c r="G244" s="18"/>
      <c r="H244" s="18"/>
      <c r="I244" s="18"/>
      <c r="J244" s="19"/>
      <c r="K244" s="20"/>
      <c r="L244" s="21">
        <f t="shared" si="12"/>
        <v>0</v>
      </c>
    </row>
    <row r="245" spans="2:12" ht="12.75" customHeight="1">
      <c r="B245" s="17"/>
      <c r="C245" s="18"/>
      <c r="D245" s="18"/>
      <c r="E245" s="18" t="str">
        <f t="shared" si="13"/>
        <v/>
      </c>
      <c r="F245" s="18"/>
      <c r="G245" s="18"/>
      <c r="H245" s="18"/>
      <c r="I245" s="18"/>
      <c r="J245" s="19"/>
      <c r="K245" s="20"/>
      <c r="L245" s="21">
        <f t="shared" si="12"/>
        <v>0</v>
      </c>
    </row>
    <row r="246" spans="2:12" ht="12.75" customHeight="1">
      <c r="B246" s="17"/>
      <c r="C246" s="18"/>
      <c r="D246" s="18"/>
      <c r="E246" s="18" t="str">
        <f t="shared" si="13"/>
        <v/>
      </c>
      <c r="F246" s="18"/>
      <c r="G246" s="18"/>
      <c r="H246" s="18"/>
      <c r="I246" s="18"/>
      <c r="J246" s="19"/>
      <c r="K246" s="20"/>
      <c r="L246" s="21">
        <f t="shared" si="12"/>
        <v>0</v>
      </c>
    </row>
    <row r="247" spans="2:12" ht="12.75" customHeight="1">
      <c r="B247" s="17"/>
      <c r="C247" s="18"/>
      <c r="D247" s="18"/>
      <c r="E247" s="18" t="str">
        <f t="shared" si="13"/>
        <v/>
      </c>
      <c r="F247" s="18"/>
      <c r="G247" s="18"/>
      <c r="H247" s="18"/>
      <c r="I247" s="18"/>
      <c r="J247" s="19"/>
      <c r="K247" s="20"/>
      <c r="L247" s="21">
        <f t="shared" si="12"/>
        <v>0</v>
      </c>
    </row>
    <row r="248" spans="2:12" ht="12.75" customHeight="1">
      <c r="B248" s="17"/>
      <c r="C248" s="18"/>
      <c r="D248" s="18"/>
      <c r="E248" s="18" t="str">
        <f t="shared" si="13"/>
        <v/>
      </c>
      <c r="F248" s="18"/>
      <c r="G248" s="18"/>
      <c r="H248" s="18"/>
      <c r="I248" s="18"/>
      <c r="J248" s="19"/>
      <c r="K248" s="20"/>
      <c r="L248" s="21">
        <f t="shared" si="12"/>
        <v>0</v>
      </c>
    </row>
    <row r="249" spans="2:12" ht="12.75" customHeight="1">
      <c r="B249" s="17"/>
      <c r="C249" s="18"/>
      <c r="D249" s="18"/>
      <c r="E249" s="18" t="str">
        <f t="shared" si="13"/>
        <v/>
      </c>
      <c r="F249" s="18"/>
      <c r="G249" s="18"/>
      <c r="H249" s="18"/>
      <c r="I249" s="18"/>
      <c r="J249" s="19"/>
      <c r="K249" s="20"/>
      <c r="L249" s="21">
        <f t="shared" si="12"/>
        <v>0</v>
      </c>
    </row>
    <row r="250" spans="2:12" ht="12.75" customHeight="1">
      <c r="B250" s="17"/>
      <c r="C250" s="18"/>
      <c r="D250" s="18"/>
      <c r="E250" s="18" t="str">
        <f t="shared" si="13"/>
        <v/>
      </c>
      <c r="F250" s="18"/>
      <c r="G250" s="18"/>
      <c r="H250" s="18"/>
      <c r="I250" s="18"/>
      <c r="J250" s="19"/>
      <c r="K250" s="20"/>
      <c r="L250" s="21">
        <f t="shared" si="12"/>
        <v>0</v>
      </c>
    </row>
    <row r="251" spans="2:12" ht="12.75" customHeight="1">
      <c r="B251" s="17"/>
      <c r="C251" s="18"/>
      <c r="D251" s="18"/>
      <c r="E251" s="18" t="str">
        <f t="shared" si="13"/>
        <v/>
      </c>
      <c r="F251" s="18"/>
      <c r="G251" s="18"/>
      <c r="H251" s="18"/>
      <c r="I251" s="18"/>
      <c r="J251" s="19"/>
      <c r="K251" s="20"/>
      <c r="L251" s="21">
        <f t="shared" si="12"/>
        <v>0</v>
      </c>
    </row>
    <row r="252" spans="2:12" ht="12.75" customHeight="1">
      <c r="B252" s="17"/>
      <c r="C252" s="18"/>
      <c r="D252" s="18"/>
      <c r="E252" s="18" t="str">
        <f t="shared" si="13"/>
        <v/>
      </c>
      <c r="F252" s="18"/>
      <c r="G252" s="18"/>
      <c r="H252" s="18"/>
      <c r="I252" s="18"/>
      <c r="J252" s="19"/>
      <c r="K252" s="20"/>
      <c r="L252" s="21">
        <f t="shared" si="12"/>
        <v>0</v>
      </c>
    </row>
    <row r="253" spans="2:12" ht="12.75" customHeight="1">
      <c r="B253" s="17"/>
      <c r="C253" s="18"/>
      <c r="D253" s="18"/>
      <c r="E253" s="18" t="str">
        <f t="shared" si="13"/>
        <v/>
      </c>
      <c r="F253" s="18"/>
      <c r="G253" s="18"/>
      <c r="H253" s="18"/>
      <c r="I253" s="18"/>
      <c r="J253" s="19"/>
      <c r="K253" s="20"/>
      <c r="L253" s="21">
        <f t="shared" si="12"/>
        <v>0</v>
      </c>
    </row>
    <row r="254" spans="2:12" ht="12.75" customHeight="1">
      <c r="B254" s="17"/>
      <c r="C254" s="18"/>
      <c r="D254" s="18"/>
      <c r="E254" s="18" t="str">
        <f t="shared" si="13"/>
        <v/>
      </c>
      <c r="F254" s="18"/>
      <c r="G254" s="18"/>
      <c r="H254" s="18"/>
      <c r="I254" s="18"/>
      <c r="J254" s="19"/>
      <c r="K254" s="20"/>
      <c r="L254" s="21">
        <f t="shared" si="12"/>
        <v>0</v>
      </c>
    </row>
    <row r="255" spans="2:12" ht="12.75" customHeight="1">
      <c r="B255" s="17"/>
      <c r="C255" s="18"/>
      <c r="D255" s="18"/>
      <c r="E255" s="18" t="str">
        <f t="shared" si="13"/>
        <v/>
      </c>
      <c r="F255" s="18"/>
      <c r="G255" s="18"/>
      <c r="H255" s="18"/>
      <c r="I255" s="18"/>
      <c r="J255" s="19"/>
      <c r="K255" s="20"/>
      <c r="L255" s="21">
        <f t="shared" si="12"/>
        <v>0</v>
      </c>
    </row>
    <row r="256" spans="2:12" ht="12.75" customHeight="1">
      <c r="B256" s="17"/>
      <c r="C256" s="18"/>
      <c r="D256" s="18"/>
      <c r="E256" s="18" t="str">
        <f t="shared" si="13"/>
        <v/>
      </c>
      <c r="F256" s="18"/>
      <c r="G256" s="18"/>
      <c r="H256" s="18"/>
      <c r="I256" s="18"/>
      <c r="J256" s="19"/>
      <c r="K256" s="20"/>
      <c r="L256" s="21">
        <f t="shared" si="12"/>
        <v>0</v>
      </c>
    </row>
    <row r="257" spans="2:12" ht="12.75" customHeight="1">
      <c r="B257" s="17"/>
      <c r="C257" s="18"/>
      <c r="D257" s="18"/>
      <c r="E257" s="18" t="str">
        <f t="shared" si="13"/>
        <v/>
      </c>
      <c r="F257" s="18"/>
      <c r="G257" s="18"/>
      <c r="H257" s="18"/>
      <c r="I257" s="18"/>
      <c r="J257" s="19"/>
      <c r="K257" s="20"/>
      <c r="L257" s="21">
        <f t="shared" si="12"/>
        <v>0</v>
      </c>
    </row>
    <row r="258" spans="2:12" ht="12.75" customHeight="1">
      <c r="B258" s="17"/>
      <c r="C258" s="18"/>
      <c r="D258" s="18"/>
      <c r="E258" s="18" t="str">
        <f t="shared" si="13"/>
        <v/>
      </c>
      <c r="F258" s="18"/>
      <c r="G258" s="18"/>
      <c r="H258" s="18"/>
      <c r="I258" s="18"/>
      <c r="J258" s="19"/>
      <c r="K258" s="20"/>
      <c r="L258" s="21">
        <f t="shared" si="12"/>
        <v>0</v>
      </c>
    </row>
    <row r="259" spans="2:12" ht="12.75" customHeight="1">
      <c r="B259" s="17"/>
      <c r="C259" s="18"/>
      <c r="D259" s="18"/>
      <c r="E259" s="18" t="str">
        <f t="shared" si="13"/>
        <v/>
      </c>
      <c r="F259" s="18"/>
      <c r="G259" s="18"/>
      <c r="H259" s="18"/>
      <c r="I259" s="18"/>
      <c r="J259" s="19"/>
      <c r="K259" s="20"/>
      <c r="L259" s="21">
        <f t="shared" si="12"/>
        <v>0</v>
      </c>
    </row>
    <row r="260" spans="2:12" ht="12.75" customHeight="1">
      <c r="B260" s="17"/>
      <c r="C260" s="18"/>
      <c r="D260" s="18"/>
      <c r="E260" s="18" t="str">
        <f t="shared" si="13"/>
        <v/>
      </c>
      <c r="F260" s="18"/>
      <c r="G260" s="18"/>
      <c r="H260" s="18"/>
      <c r="I260" s="18"/>
      <c r="J260" s="19"/>
      <c r="K260" s="20"/>
      <c r="L260" s="21">
        <f t="shared" si="12"/>
        <v>0</v>
      </c>
    </row>
    <row r="261" spans="2:12" ht="12.75" customHeight="1">
      <c r="B261" s="17"/>
      <c r="C261" s="18"/>
      <c r="D261" s="18"/>
      <c r="E261" s="18" t="str">
        <f t="shared" si="13"/>
        <v/>
      </c>
      <c r="F261" s="18"/>
      <c r="G261" s="18"/>
      <c r="H261" s="18"/>
      <c r="I261" s="18"/>
      <c r="J261" s="19"/>
      <c r="K261" s="20"/>
      <c r="L261" s="21">
        <f t="shared" ref="L261:L290" si="14">L260+J261-K261</f>
        <v>0</v>
      </c>
    </row>
    <row r="262" spans="2:12" ht="12.75" customHeight="1">
      <c r="B262" s="17"/>
      <c r="C262" s="18"/>
      <c r="D262" s="18"/>
      <c r="E262" s="18" t="str">
        <f t="shared" ref="E262:E290" si="15">IF(D262="","",VLOOKUP(D262,$O$6:$P$46,2,FALSE))</f>
        <v/>
      </c>
      <c r="F262" s="18"/>
      <c r="G262" s="18"/>
      <c r="H262" s="18"/>
      <c r="I262" s="18"/>
      <c r="J262" s="19"/>
      <c r="K262" s="20"/>
      <c r="L262" s="21">
        <f t="shared" si="14"/>
        <v>0</v>
      </c>
    </row>
    <row r="263" spans="2:12" ht="12.75" customHeight="1">
      <c r="B263" s="17"/>
      <c r="C263" s="18"/>
      <c r="D263" s="18"/>
      <c r="E263" s="18" t="str">
        <f t="shared" si="15"/>
        <v/>
      </c>
      <c r="F263" s="18"/>
      <c r="G263" s="18"/>
      <c r="H263" s="18"/>
      <c r="I263" s="18"/>
      <c r="J263" s="19"/>
      <c r="K263" s="20"/>
      <c r="L263" s="21">
        <f t="shared" si="14"/>
        <v>0</v>
      </c>
    </row>
    <row r="264" spans="2:12" ht="12.75" customHeight="1">
      <c r="B264" s="17"/>
      <c r="C264" s="18"/>
      <c r="D264" s="18"/>
      <c r="E264" s="18" t="str">
        <f t="shared" si="15"/>
        <v/>
      </c>
      <c r="F264" s="18"/>
      <c r="G264" s="18"/>
      <c r="H264" s="18"/>
      <c r="I264" s="18"/>
      <c r="J264" s="19"/>
      <c r="K264" s="20"/>
      <c r="L264" s="21">
        <f t="shared" si="14"/>
        <v>0</v>
      </c>
    </row>
    <row r="265" spans="2:12" ht="12.75" customHeight="1">
      <c r="B265" s="17"/>
      <c r="C265" s="18"/>
      <c r="D265" s="18"/>
      <c r="E265" s="18" t="str">
        <f t="shared" si="15"/>
        <v/>
      </c>
      <c r="F265" s="18"/>
      <c r="G265" s="18"/>
      <c r="H265" s="18"/>
      <c r="I265" s="18"/>
      <c r="J265" s="19"/>
      <c r="K265" s="20"/>
      <c r="L265" s="21">
        <f t="shared" si="14"/>
        <v>0</v>
      </c>
    </row>
    <row r="266" spans="2:12" ht="12.75" customHeight="1">
      <c r="B266" s="17"/>
      <c r="C266" s="18"/>
      <c r="D266" s="18"/>
      <c r="E266" s="18" t="str">
        <f t="shared" si="15"/>
        <v/>
      </c>
      <c r="F266" s="18"/>
      <c r="G266" s="18"/>
      <c r="H266" s="18"/>
      <c r="I266" s="18"/>
      <c r="J266" s="19"/>
      <c r="K266" s="20"/>
      <c r="L266" s="21">
        <f t="shared" si="14"/>
        <v>0</v>
      </c>
    </row>
    <row r="267" spans="2:12" ht="12.75" customHeight="1">
      <c r="B267" s="17"/>
      <c r="C267" s="18"/>
      <c r="D267" s="18"/>
      <c r="E267" s="18" t="str">
        <f t="shared" si="15"/>
        <v/>
      </c>
      <c r="F267" s="18"/>
      <c r="G267" s="18"/>
      <c r="H267" s="18"/>
      <c r="I267" s="18"/>
      <c r="J267" s="19"/>
      <c r="K267" s="20"/>
      <c r="L267" s="21">
        <f t="shared" si="14"/>
        <v>0</v>
      </c>
    </row>
    <row r="268" spans="2:12" ht="12.75" customHeight="1">
      <c r="B268" s="17"/>
      <c r="C268" s="18"/>
      <c r="D268" s="18"/>
      <c r="E268" s="18" t="str">
        <f t="shared" si="15"/>
        <v/>
      </c>
      <c r="F268" s="18"/>
      <c r="G268" s="18"/>
      <c r="H268" s="18"/>
      <c r="I268" s="18"/>
      <c r="J268" s="19"/>
      <c r="K268" s="20"/>
      <c r="L268" s="21">
        <f t="shared" si="14"/>
        <v>0</v>
      </c>
    </row>
    <row r="269" spans="2:12" ht="12.75" customHeight="1">
      <c r="B269" s="17"/>
      <c r="C269" s="18"/>
      <c r="D269" s="18"/>
      <c r="E269" s="18" t="str">
        <f t="shared" si="15"/>
        <v/>
      </c>
      <c r="F269" s="18"/>
      <c r="G269" s="18"/>
      <c r="H269" s="18"/>
      <c r="I269" s="18"/>
      <c r="J269" s="19"/>
      <c r="K269" s="20"/>
      <c r="L269" s="21">
        <f t="shared" si="14"/>
        <v>0</v>
      </c>
    </row>
    <row r="270" spans="2:12" ht="12.75" customHeight="1">
      <c r="B270" s="17"/>
      <c r="C270" s="18"/>
      <c r="D270" s="18"/>
      <c r="E270" s="18" t="str">
        <f t="shared" si="15"/>
        <v/>
      </c>
      <c r="F270" s="18"/>
      <c r="G270" s="18"/>
      <c r="H270" s="18"/>
      <c r="I270" s="18"/>
      <c r="J270" s="19"/>
      <c r="K270" s="20"/>
      <c r="L270" s="21">
        <f t="shared" si="14"/>
        <v>0</v>
      </c>
    </row>
    <row r="271" spans="2:12" ht="12.75" customHeight="1">
      <c r="B271" s="17"/>
      <c r="C271" s="18"/>
      <c r="D271" s="18"/>
      <c r="E271" s="18" t="str">
        <f t="shared" si="15"/>
        <v/>
      </c>
      <c r="F271" s="18"/>
      <c r="G271" s="18"/>
      <c r="H271" s="18"/>
      <c r="I271" s="18"/>
      <c r="J271" s="19"/>
      <c r="K271" s="20"/>
      <c r="L271" s="21">
        <f t="shared" si="14"/>
        <v>0</v>
      </c>
    </row>
    <row r="272" spans="2:12" ht="12.75" customHeight="1">
      <c r="B272" s="17"/>
      <c r="C272" s="18"/>
      <c r="D272" s="18"/>
      <c r="E272" s="18" t="str">
        <f t="shared" si="15"/>
        <v/>
      </c>
      <c r="F272" s="18"/>
      <c r="G272" s="18"/>
      <c r="H272" s="18"/>
      <c r="I272" s="18"/>
      <c r="J272" s="19"/>
      <c r="K272" s="20"/>
      <c r="L272" s="21">
        <f t="shared" si="14"/>
        <v>0</v>
      </c>
    </row>
    <row r="273" spans="2:12" ht="12.75" customHeight="1">
      <c r="B273" s="17"/>
      <c r="C273" s="18"/>
      <c r="D273" s="18"/>
      <c r="E273" s="18" t="str">
        <f t="shared" si="15"/>
        <v/>
      </c>
      <c r="F273" s="18"/>
      <c r="G273" s="18"/>
      <c r="H273" s="18"/>
      <c r="I273" s="18"/>
      <c r="J273" s="19"/>
      <c r="K273" s="20"/>
      <c r="L273" s="21">
        <f t="shared" si="14"/>
        <v>0</v>
      </c>
    </row>
    <row r="274" spans="2:12" ht="12.75" customHeight="1">
      <c r="B274" s="17"/>
      <c r="C274" s="18"/>
      <c r="D274" s="18"/>
      <c r="E274" s="18" t="str">
        <f t="shared" si="15"/>
        <v/>
      </c>
      <c r="F274" s="18"/>
      <c r="G274" s="18"/>
      <c r="H274" s="18"/>
      <c r="I274" s="18"/>
      <c r="J274" s="19"/>
      <c r="K274" s="20"/>
      <c r="L274" s="21">
        <f t="shared" si="14"/>
        <v>0</v>
      </c>
    </row>
    <row r="275" spans="2:12" ht="12.75" customHeight="1">
      <c r="B275" s="17"/>
      <c r="C275" s="18"/>
      <c r="D275" s="18"/>
      <c r="E275" s="18" t="str">
        <f t="shared" si="15"/>
        <v/>
      </c>
      <c r="F275" s="18"/>
      <c r="G275" s="18"/>
      <c r="H275" s="18"/>
      <c r="I275" s="18"/>
      <c r="J275" s="19"/>
      <c r="K275" s="20"/>
      <c r="L275" s="21">
        <f t="shared" si="14"/>
        <v>0</v>
      </c>
    </row>
    <row r="276" spans="2:12" ht="12.75" customHeight="1">
      <c r="B276" s="17"/>
      <c r="C276" s="18"/>
      <c r="D276" s="18"/>
      <c r="E276" s="18" t="str">
        <f t="shared" si="15"/>
        <v/>
      </c>
      <c r="F276" s="18"/>
      <c r="G276" s="18"/>
      <c r="H276" s="18"/>
      <c r="I276" s="18"/>
      <c r="J276" s="19"/>
      <c r="K276" s="20"/>
      <c r="L276" s="21">
        <f t="shared" si="14"/>
        <v>0</v>
      </c>
    </row>
    <row r="277" spans="2:12" ht="12.75" customHeight="1">
      <c r="B277" s="17"/>
      <c r="C277" s="18"/>
      <c r="D277" s="18"/>
      <c r="E277" s="18" t="str">
        <f t="shared" si="15"/>
        <v/>
      </c>
      <c r="F277" s="18"/>
      <c r="G277" s="18"/>
      <c r="H277" s="18"/>
      <c r="I277" s="18"/>
      <c r="J277" s="19"/>
      <c r="K277" s="20"/>
      <c r="L277" s="21">
        <f t="shared" si="14"/>
        <v>0</v>
      </c>
    </row>
    <row r="278" spans="2:12" ht="12.75" customHeight="1">
      <c r="B278" s="17"/>
      <c r="C278" s="18"/>
      <c r="D278" s="18"/>
      <c r="E278" s="18" t="str">
        <f t="shared" si="15"/>
        <v/>
      </c>
      <c r="F278" s="18"/>
      <c r="G278" s="18"/>
      <c r="H278" s="18"/>
      <c r="I278" s="18"/>
      <c r="J278" s="19"/>
      <c r="K278" s="20"/>
      <c r="L278" s="21">
        <f t="shared" si="14"/>
        <v>0</v>
      </c>
    </row>
    <row r="279" spans="2:12" ht="12.75" customHeight="1">
      <c r="B279" s="17"/>
      <c r="C279" s="18"/>
      <c r="D279" s="18"/>
      <c r="E279" s="18" t="str">
        <f t="shared" si="15"/>
        <v/>
      </c>
      <c r="F279" s="18"/>
      <c r="G279" s="18"/>
      <c r="H279" s="18"/>
      <c r="I279" s="18"/>
      <c r="J279" s="19"/>
      <c r="K279" s="20"/>
      <c r="L279" s="21">
        <f t="shared" si="14"/>
        <v>0</v>
      </c>
    </row>
    <row r="280" spans="2:12" ht="12.75" customHeight="1">
      <c r="B280" s="17"/>
      <c r="C280" s="18"/>
      <c r="D280" s="18"/>
      <c r="E280" s="18" t="str">
        <f t="shared" si="15"/>
        <v/>
      </c>
      <c r="F280" s="18"/>
      <c r="G280" s="18"/>
      <c r="H280" s="18"/>
      <c r="I280" s="18"/>
      <c r="J280" s="19"/>
      <c r="K280" s="20"/>
      <c r="L280" s="21">
        <f t="shared" si="14"/>
        <v>0</v>
      </c>
    </row>
    <row r="281" spans="2:12" ht="12.75" customHeight="1">
      <c r="B281" s="17"/>
      <c r="C281" s="18"/>
      <c r="D281" s="18"/>
      <c r="E281" s="18" t="str">
        <f t="shared" si="15"/>
        <v/>
      </c>
      <c r="F281" s="18"/>
      <c r="G281" s="18"/>
      <c r="H281" s="18"/>
      <c r="I281" s="18"/>
      <c r="J281" s="19"/>
      <c r="K281" s="20"/>
      <c r="L281" s="21">
        <f t="shared" si="14"/>
        <v>0</v>
      </c>
    </row>
    <row r="282" spans="2:12" ht="12.75" customHeight="1">
      <c r="B282" s="17"/>
      <c r="C282" s="18"/>
      <c r="D282" s="18"/>
      <c r="E282" s="18" t="str">
        <f t="shared" si="15"/>
        <v/>
      </c>
      <c r="F282" s="18"/>
      <c r="G282" s="18"/>
      <c r="H282" s="18"/>
      <c r="I282" s="18"/>
      <c r="J282" s="19"/>
      <c r="K282" s="20"/>
      <c r="L282" s="21">
        <f t="shared" si="14"/>
        <v>0</v>
      </c>
    </row>
    <row r="283" spans="2:12" ht="12.75" customHeight="1">
      <c r="B283" s="17"/>
      <c r="C283" s="18"/>
      <c r="D283" s="18"/>
      <c r="E283" s="18" t="str">
        <f t="shared" si="15"/>
        <v/>
      </c>
      <c r="F283" s="18"/>
      <c r="G283" s="18"/>
      <c r="H283" s="18"/>
      <c r="I283" s="18"/>
      <c r="J283" s="19"/>
      <c r="K283" s="20"/>
      <c r="L283" s="21">
        <f t="shared" si="14"/>
        <v>0</v>
      </c>
    </row>
    <row r="284" spans="2:12" ht="12.75" customHeight="1">
      <c r="B284" s="17"/>
      <c r="C284" s="18"/>
      <c r="D284" s="18"/>
      <c r="E284" s="18" t="str">
        <f t="shared" si="15"/>
        <v/>
      </c>
      <c r="F284" s="18"/>
      <c r="G284" s="18"/>
      <c r="H284" s="18"/>
      <c r="I284" s="18"/>
      <c r="J284" s="19"/>
      <c r="K284" s="20"/>
      <c r="L284" s="21">
        <f t="shared" si="14"/>
        <v>0</v>
      </c>
    </row>
    <row r="285" spans="2:12" ht="12.75" customHeight="1">
      <c r="B285" s="17"/>
      <c r="C285" s="18"/>
      <c r="D285" s="18"/>
      <c r="E285" s="18" t="str">
        <f t="shared" si="15"/>
        <v/>
      </c>
      <c r="F285" s="18"/>
      <c r="G285" s="18"/>
      <c r="H285" s="18"/>
      <c r="I285" s="18"/>
      <c r="J285" s="19"/>
      <c r="K285" s="20"/>
      <c r="L285" s="21">
        <f t="shared" si="14"/>
        <v>0</v>
      </c>
    </row>
    <row r="286" spans="2:12" ht="12.75" customHeight="1">
      <c r="B286" s="17"/>
      <c r="C286" s="18"/>
      <c r="D286" s="18"/>
      <c r="E286" s="18" t="str">
        <f t="shared" si="15"/>
        <v/>
      </c>
      <c r="F286" s="18"/>
      <c r="G286" s="18"/>
      <c r="H286" s="18"/>
      <c r="I286" s="18"/>
      <c r="J286" s="19"/>
      <c r="K286" s="20"/>
      <c r="L286" s="21">
        <f t="shared" si="14"/>
        <v>0</v>
      </c>
    </row>
    <row r="287" spans="2:12" ht="12.75" customHeight="1">
      <c r="B287" s="17"/>
      <c r="C287" s="18"/>
      <c r="D287" s="18"/>
      <c r="E287" s="18" t="str">
        <f t="shared" si="15"/>
        <v/>
      </c>
      <c r="F287" s="18"/>
      <c r="G287" s="18"/>
      <c r="H287" s="18"/>
      <c r="I287" s="18"/>
      <c r="J287" s="19"/>
      <c r="K287" s="20"/>
      <c r="L287" s="21">
        <f t="shared" si="14"/>
        <v>0</v>
      </c>
    </row>
    <row r="288" spans="2:12" ht="12.75" customHeight="1">
      <c r="B288" s="17"/>
      <c r="C288" s="18"/>
      <c r="D288" s="18"/>
      <c r="E288" s="18" t="str">
        <f t="shared" si="15"/>
        <v/>
      </c>
      <c r="F288" s="18"/>
      <c r="G288" s="18"/>
      <c r="H288" s="18"/>
      <c r="I288" s="18"/>
      <c r="J288" s="19"/>
      <c r="K288" s="20"/>
      <c r="L288" s="21">
        <f t="shared" si="14"/>
        <v>0</v>
      </c>
    </row>
    <row r="289" spans="2:12" ht="12.75" customHeight="1">
      <c r="B289" s="17"/>
      <c r="C289" s="18"/>
      <c r="D289" s="18"/>
      <c r="E289" s="18" t="str">
        <f t="shared" si="15"/>
        <v/>
      </c>
      <c r="F289" s="18"/>
      <c r="G289" s="18"/>
      <c r="H289" s="18"/>
      <c r="I289" s="18"/>
      <c r="J289" s="19"/>
      <c r="K289" s="20"/>
      <c r="L289" s="21">
        <f t="shared" si="14"/>
        <v>0</v>
      </c>
    </row>
    <row r="290" spans="2:12" ht="12.75" customHeight="1">
      <c r="B290" s="25"/>
      <c r="C290" s="26"/>
      <c r="D290" s="26"/>
      <c r="E290" s="92" t="str">
        <f t="shared" si="15"/>
        <v/>
      </c>
      <c r="F290" s="26"/>
      <c r="G290" s="26"/>
      <c r="H290" s="26"/>
      <c r="I290" s="26"/>
      <c r="J290" s="27"/>
      <c r="K290" s="28"/>
      <c r="L290" s="29">
        <f t="shared" si="14"/>
        <v>0</v>
      </c>
    </row>
    <row r="291" spans="2:12" ht="12.75" customHeight="1"/>
    <row r="292" spans="2:12" ht="12.75" customHeight="1"/>
    <row r="293" spans="2:12" ht="12.75" customHeight="1"/>
    <row r="294" spans="2:12" ht="12.75" customHeight="1"/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O47:P47"/>
    <mergeCell ref="F1:H1"/>
    <mergeCell ref="K1:L1"/>
    <mergeCell ref="K2:L2"/>
    <mergeCell ref="B3:C3"/>
    <mergeCell ref="D3:E3"/>
    <mergeCell ref="Q4:Q5"/>
    <mergeCell ref="R4:R5"/>
    <mergeCell ref="S4:S5"/>
    <mergeCell ref="T4:T5"/>
    <mergeCell ref="O4:O5"/>
    <mergeCell ref="P4:P5"/>
  </mergeCells>
  <phoneticPr fontId="10"/>
  <conditionalFormatting sqref="E1:E1000">
    <cfRule type="containsText" dxfId="7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0" xr:uid="{2B49C320-DD2D-41B6-A47C-7A681BB6B1C7}">
      <formula1>0</formula1>
    </dataValidation>
    <dataValidation type="decimal" allowBlank="1" showErrorMessage="1" sqref="C4:C290" xr:uid="{A7EE67B2-1E43-4F57-8F1A-67B393B60E41}">
      <formula1>1</formula1>
      <formula2>31</formula2>
    </dataValidation>
    <dataValidation type="decimal" allowBlank="1" showErrorMessage="1" sqref="B4:B290" xr:uid="{F7643616-AEF3-409F-8FE0-C54153D08F65}">
      <formula1>1</formula1>
      <formula2>12</formula2>
    </dataValidation>
    <dataValidation type="list" allowBlank="1" showErrorMessage="1" sqref="D5:D290" xr:uid="{27D6A571-78C7-410A-A10E-24E577B3FD2D}">
      <formula1>$O$6:$O$48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1004"/>
  <sheetViews>
    <sheetView showGridLines="0" tabSelected="1" workbookViewId="0">
      <pane ySplit="3" topLeftCell="A4" activePane="bottomLeft" state="frozen"/>
      <selection pane="bottomLeft" activeCell="G18" sqref="G18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8" customWidth="1"/>
    <col min="5" max="5" width="14.6640625" customWidth="1"/>
    <col min="6" max="6" width="18.6640625" customWidth="1"/>
    <col min="7" max="7" width="12.6640625" customWidth="1"/>
    <col min="8" max="9" width="25.6640625" customWidth="1"/>
    <col min="10" max="11" width="8.6640625" customWidth="1"/>
    <col min="12" max="12" width="9.33203125" customWidth="1"/>
    <col min="13" max="14" width="1.6640625" customWidth="1"/>
    <col min="15" max="15" width="39" customWidth="1"/>
    <col min="16" max="16" width="28.5546875" customWidth="1"/>
    <col min="17" max="18" width="7.6640625" customWidth="1"/>
    <col min="19" max="19" width="19.88671875" customWidth="1"/>
    <col min="20" max="21" width="12.44140625" customWidth="1"/>
    <col min="22" max="23" width="12.33203125" customWidth="1"/>
    <col min="24" max="32" width="8.6640625" customWidth="1"/>
  </cols>
  <sheetData>
    <row r="1" spans="2:23" ht="12.75" customHeight="1">
      <c r="B1" s="1" t="s">
        <v>51</v>
      </c>
      <c r="F1" s="100" t="s">
        <v>1</v>
      </c>
      <c r="G1" s="101"/>
      <c r="H1" s="98"/>
      <c r="I1" s="2"/>
      <c r="J1" s="3" t="s">
        <v>2</v>
      </c>
      <c r="K1" s="102"/>
      <c r="L1" s="98"/>
      <c r="P1" s="40"/>
    </row>
    <row r="2" spans="2:23" ht="24" customHeight="1">
      <c r="B2" s="4" t="s">
        <v>3</v>
      </c>
      <c r="C2" s="4" t="s">
        <v>4</v>
      </c>
      <c r="I2" s="5"/>
      <c r="J2" s="6" t="s">
        <v>5</v>
      </c>
      <c r="K2" s="103"/>
      <c r="L2" s="104"/>
      <c r="P2" s="40"/>
    </row>
    <row r="3" spans="2:23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  <c r="P3" s="40"/>
    </row>
    <row r="4" spans="2:23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/>
      <c r="O4" s="41" t="s">
        <v>52</v>
      </c>
      <c r="P4" s="40"/>
      <c r="Q4" s="42"/>
      <c r="R4" s="99" t="s">
        <v>16</v>
      </c>
      <c r="S4" s="99" t="s">
        <v>17</v>
      </c>
      <c r="T4" s="93" t="str">
        <f t="shared" ref="T4:U4" si="0">IF(J3="入金","入金集計額","出金集計額")</f>
        <v>入金集計額</v>
      </c>
      <c r="U4" s="93" t="str">
        <f t="shared" si="0"/>
        <v>出金集計額</v>
      </c>
      <c r="V4" s="93" t="s">
        <v>18</v>
      </c>
      <c r="W4" s="93" t="s">
        <v>19</v>
      </c>
    </row>
    <row r="5" spans="2:23" ht="12.75" customHeight="1">
      <c r="B5" s="83">
        <v>12</v>
      </c>
      <c r="C5" s="84">
        <v>31</v>
      </c>
      <c r="D5" s="84">
        <v>102</v>
      </c>
      <c r="E5" s="84" t="str">
        <f t="shared" ref="E5:E34" si="1">IF(D5="","",VLOOKUP(D5,$R$6:$S$51,2,FALSE))</f>
        <v>売掛金</v>
      </c>
      <c r="F5" s="88" t="s">
        <v>53</v>
      </c>
      <c r="G5" s="84"/>
      <c r="H5" s="84" t="s">
        <v>54</v>
      </c>
      <c r="I5" s="84" t="s">
        <v>55</v>
      </c>
      <c r="J5" s="85">
        <f>P6</f>
        <v>0</v>
      </c>
      <c r="K5" s="86"/>
      <c r="L5" s="87">
        <f t="shared" ref="L5:L259" si="2">L4+J5-K5</f>
        <v>0</v>
      </c>
      <c r="P5" s="40"/>
      <c r="Q5" s="42"/>
      <c r="R5" s="94"/>
      <c r="S5" s="94"/>
      <c r="T5" s="94"/>
      <c r="U5" s="94"/>
      <c r="V5" s="94"/>
      <c r="W5" s="94"/>
    </row>
    <row r="6" spans="2:23" ht="12.75" customHeight="1">
      <c r="B6" s="83">
        <v>12</v>
      </c>
      <c r="C6" s="84">
        <v>31</v>
      </c>
      <c r="D6" s="84">
        <v>300</v>
      </c>
      <c r="E6" s="84" t="str">
        <f t="shared" si="1"/>
        <v>売上高</v>
      </c>
      <c r="F6" s="84"/>
      <c r="G6" s="84"/>
      <c r="H6" s="84" t="s">
        <v>56</v>
      </c>
      <c r="I6" s="84" t="s">
        <v>55</v>
      </c>
      <c r="J6" s="85"/>
      <c r="K6" s="86">
        <f>P6</f>
        <v>0</v>
      </c>
      <c r="L6" s="87">
        <f t="shared" si="2"/>
        <v>0</v>
      </c>
      <c r="O6" s="39" t="s">
        <v>57</v>
      </c>
      <c r="P6" s="43"/>
      <c r="Q6" s="44"/>
      <c r="R6" s="18">
        <v>100</v>
      </c>
      <c r="S6" s="18" t="s">
        <v>20</v>
      </c>
      <c r="T6" s="19">
        <f>SUMIF($E$5:$E$294,$S$6:$S$51,$J$5:$J$294)</f>
        <v>0</v>
      </c>
      <c r="U6" s="19">
        <f>SUMIF($E$5:$E$294,$S$6:$S$51,$K$5:$K$294)</f>
        <v>0</v>
      </c>
      <c r="V6" s="19"/>
      <c r="W6" s="19">
        <f>+T6-U6+V6</f>
        <v>0</v>
      </c>
    </row>
    <row r="7" spans="2:23" ht="12.75" customHeight="1">
      <c r="B7" s="83">
        <v>12</v>
      </c>
      <c r="C7" s="84">
        <v>31</v>
      </c>
      <c r="D7" s="84">
        <v>102</v>
      </c>
      <c r="E7" s="84" t="str">
        <f t="shared" si="1"/>
        <v>売掛金</v>
      </c>
      <c r="F7" s="84"/>
      <c r="G7" s="84"/>
      <c r="H7" s="84"/>
      <c r="I7" s="84" t="s">
        <v>58</v>
      </c>
      <c r="J7" s="85"/>
      <c r="K7" s="86">
        <f>P22</f>
        <v>0</v>
      </c>
      <c r="L7" s="87">
        <f t="shared" si="2"/>
        <v>0</v>
      </c>
      <c r="O7" s="39" t="s">
        <v>59</v>
      </c>
      <c r="P7" s="40"/>
      <c r="Q7" s="44"/>
      <c r="R7" s="89">
        <v>101</v>
      </c>
      <c r="S7" s="89" t="s">
        <v>21</v>
      </c>
      <c r="T7" s="90">
        <f t="shared" ref="T7:T51" si="3">SUMIF($E$5:$E$294,$S$6:$S$51,$J$5:$J$294)</f>
        <v>0</v>
      </c>
      <c r="U7" s="90">
        <f t="shared" ref="U7:U51" si="4">SUMIF($E$5:$E$294,$S$6:$S$51,$K$5:$K$294)</f>
        <v>0</v>
      </c>
      <c r="V7" s="91"/>
      <c r="W7" s="91">
        <f t="shared" ref="W7:W13" si="5">V7+U7-T7</f>
        <v>0</v>
      </c>
    </row>
    <row r="8" spans="2:23" ht="12.75" customHeight="1">
      <c r="B8" s="83">
        <v>12</v>
      </c>
      <c r="C8" s="84">
        <v>31</v>
      </c>
      <c r="D8" s="84">
        <v>300</v>
      </c>
      <c r="E8" s="84" t="str">
        <f t="shared" si="1"/>
        <v>売上高</v>
      </c>
      <c r="F8" s="84"/>
      <c r="G8" s="84"/>
      <c r="H8" s="84"/>
      <c r="I8" s="84" t="s">
        <v>58</v>
      </c>
      <c r="J8" s="85">
        <f>P22</f>
        <v>0</v>
      </c>
      <c r="K8" s="86"/>
      <c r="L8" s="87">
        <f t="shared" si="2"/>
        <v>0</v>
      </c>
      <c r="O8" s="45" t="s">
        <v>60</v>
      </c>
      <c r="P8" s="46" t="s">
        <v>61</v>
      </c>
      <c r="Q8" s="44"/>
      <c r="R8" s="89">
        <v>102</v>
      </c>
      <c r="S8" s="89" t="s">
        <v>22</v>
      </c>
      <c r="T8" s="90">
        <f t="shared" si="3"/>
        <v>0</v>
      </c>
      <c r="U8" s="90">
        <f t="shared" si="4"/>
        <v>0</v>
      </c>
      <c r="V8" s="91">
        <f>+P6</f>
        <v>0</v>
      </c>
      <c r="W8" s="91">
        <f t="shared" si="5"/>
        <v>0</v>
      </c>
    </row>
    <row r="9" spans="2:23" ht="12.75" customHeight="1">
      <c r="B9" s="83">
        <v>12</v>
      </c>
      <c r="C9" s="84">
        <v>31</v>
      </c>
      <c r="D9" s="84">
        <v>201</v>
      </c>
      <c r="E9" s="84" t="str">
        <f t="shared" si="1"/>
        <v>買掛金</v>
      </c>
      <c r="F9" s="84"/>
      <c r="G9" s="84"/>
      <c r="H9" s="84"/>
      <c r="I9" s="84" t="s">
        <v>62</v>
      </c>
      <c r="J9" s="85"/>
      <c r="K9" s="86">
        <f>+P25</f>
        <v>0</v>
      </c>
      <c r="L9" s="87">
        <f t="shared" si="2"/>
        <v>0</v>
      </c>
      <c r="O9" s="18"/>
      <c r="P9" s="43"/>
      <c r="Q9" s="44"/>
      <c r="R9" s="89">
        <v>103</v>
      </c>
      <c r="S9" s="89" t="s">
        <v>23</v>
      </c>
      <c r="T9" s="90">
        <f t="shared" si="3"/>
        <v>0</v>
      </c>
      <c r="U9" s="90">
        <f t="shared" si="4"/>
        <v>0</v>
      </c>
      <c r="V9" s="91"/>
      <c r="W9" s="91">
        <f t="shared" si="5"/>
        <v>0</v>
      </c>
    </row>
    <row r="10" spans="2:23" ht="12.75" customHeight="1">
      <c r="B10" s="83">
        <v>12</v>
      </c>
      <c r="C10" s="84">
        <v>31</v>
      </c>
      <c r="D10" s="84">
        <v>400</v>
      </c>
      <c r="E10" s="84" t="str">
        <f t="shared" si="1"/>
        <v>仕入高</v>
      </c>
      <c r="F10" s="84"/>
      <c r="G10" s="84"/>
      <c r="H10" s="84"/>
      <c r="I10" s="84" t="s">
        <v>62</v>
      </c>
      <c r="J10" s="85">
        <f>+P25</f>
        <v>0</v>
      </c>
      <c r="K10" s="86"/>
      <c r="L10" s="87">
        <f t="shared" si="2"/>
        <v>0</v>
      </c>
      <c r="O10" s="18"/>
      <c r="P10" s="43"/>
      <c r="Q10" s="44"/>
      <c r="R10" s="89">
        <v>104</v>
      </c>
      <c r="S10" s="89" t="s">
        <v>24</v>
      </c>
      <c r="T10" s="90">
        <f t="shared" si="3"/>
        <v>0</v>
      </c>
      <c r="U10" s="90">
        <f t="shared" si="4"/>
        <v>0</v>
      </c>
      <c r="V10" s="91"/>
      <c r="W10" s="91">
        <f t="shared" si="5"/>
        <v>0</v>
      </c>
    </row>
    <row r="11" spans="2:23" ht="12.75" customHeight="1">
      <c r="B11" s="83">
        <v>12</v>
      </c>
      <c r="C11" s="84">
        <v>31</v>
      </c>
      <c r="D11" s="84">
        <v>201</v>
      </c>
      <c r="E11" s="84" t="str">
        <f t="shared" si="1"/>
        <v>買掛金</v>
      </c>
      <c r="F11" s="84"/>
      <c r="G11" s="84"/>
      <c r="H11" s="84"/>
      <c r="I11" s="84" t="s">
        <v>63</v>
      </c>
      <c r="J11" s="85">
        <f>+P42</f>
        <v>0</v>
      </c>
      <c r="K11" s="86"/>
      <c r="L11" s="87">
        <f t="shared" si="2"/>
        <v>0</v>
      </c>
      <c r="O11" s="18"/>
      <c r="P11" s="43"/>
      <c r="Q11" s="44"/>
      <c r="R11" s="89">
        <v>105</v>
      </c>
      <c r="S11" s="89" t="s">
        <v>138</v>
      </c>
      <c r="T11" s="90">
        <f t="shared" si="3"/>
        <v>0</v>
      </c>
      <c r="U11" s="90">
        <f t="shared" si="4"/>
        <v>0</v>
      </c>
      <c r="V11" s="91"/>
      <c r="W11" s="91">
        <f t="shared" si="5"/>
        <v>0</v>
      </c>
    </row>
    <row r="12" spans="2:23" ht="12.75" customHeight="1">
      <c r="B12" s="83">
        <v>12</v>
      </c>
      <c r="C12" s="84">
        <v>31</v>
      </c>
      <c r="D12" s="84">
        <v>400</v>
      </c>
      <c r="E12" s="84" t="str">
        <f t="shared" si="1"/>
        <v>仕入高</v>
      </c>
      <c r="F12" s="84"/>
      <c r="G12" s="84"/>
      <c r="H12" s="84"/>
      <c r="I12" s="84" t="s">
        <v>63</v>
      </c>
      <c r="J12" s="85"/>
      <c r="K12" s="86">
        <f>+P42</f>
        <v>0</v>
      </c>
      <c r="L12" s="87">
        <f t="shared" si="2"/>
        <v>0</v>
      </c>
      <c r="O12" s="18"/>
      <c r="P12" s="43"/>
      <c r="Q12" s="44"/>
      <c r="R12" s="89">
        <v>106</v>
      </c>
      <c r="S12" s="89"/>
      <c r="T12" s="90">
        <f t="shared" si="3"/>
        <v>0</v>
      </c>
      <c r="U12" s="90">
        <f t="shared" si="4"/>
        <v>0</v>
      </c>
      <c r="V12" s="91"/>
      <c r="W12" s="91">
        <f t="shared" si="5"/>
        <v>0</v>
      </c>
    </row>
    <row r="13" spans="2:23" ht="12.75" customHeight="1">
      <c r="B13" s="83">
        <v>12</v>
      </c>
      <c r="C13" s="84">
        <v>31</v>
      </c>
      <c r="D13" s="84">
        <v>420</v>
      </c>
      <c r="E13" s="84" t="str">
        <f t="shared" si="1"/>
        <v>商品</v>
      </c>
      <c r="F13" s="84"/>
      <c r="G13" s="84"/>
      <c r="H13" s="84"/>
      <c r="I13" s="84" t="s">
        <v>64</v>
      </c>
      <c r="J13" s="85">
        <f>T56</f>
        <v>0</v>
      </c>
      <c r="K13" s="86"/>
      <c r="L13" s="87">
        <f t="shared" si="2"/>
        <v>0</v>
      </c>
      <c r="O13" s="18"/>
      <c r="P13" s="43"/>
      <c r="Q13" s="44"/>
      <c r="R13" s="89">
        <v>107</v>
      </c>
      <c r="S13" s="89"/>
      <c r="T13" s="90">
        <f t="shared" si="3"/>
        <v>0</v>
      </c>
      <c r="U13" s="90">
        <f t="shared" si="4"/>
        <v>0</v>
      </c>
      <c r="V13" s="91"/>
      <c r="W13" s="91">
        <f t="shared" si="5"/>
        <v>0</v>
      </c>
    </row>
    <row r="14" spans="2:23" ht="12.75" customHeight="1">
      <c r="B14" s="83">
        <v>12</v>
      </c>
      <c r="C14" s="84">
        <v>31</v>
      </c>
      <c r="D14" s="84">
        <v>421</v>
      </c>
      <c r="E14" s="84" t="str">
        <f t="shared" si="1"/>
        <v>期首商品棚卸高</v>
      </c>
      <c r="F14" s="84"/>
      <c r="G14" s="84"/>
      <c r="H14" s="84"/>
      <c r="I14" s="84" t="s">
        <v>64</v>
      </c>
      <c r="J14" s="85"/>
      <c r="K14" s="86">
        <f>T56</f>
        <v>0</v>
      </c>
      <c r="L14" s="87">
        <f t="shared" si="2"/>
        <v>0</v>
      </c>
      <c r="O14" s="18"/>
      <c r="P14" s="43"/>
      <c r="Q14" s="44"/>
      <c r="R14" s="18">
        <v>201</v>
      </c>
      <c r="S14" s="18" t="s">
        <v>25</v>
      </c>
      <c r="T14" s="19">
        <f t="shared" si="3"/>
        <v>0</v>
      </c>
      <c r="U14" s="19">
        <f t="shared" si="4"/>
        <v>0</v>
      </c>
      <c r="V14" s="19">
        <f>+P25</f>
        <v>0</v>
      </c>
      <c r="W14" s="19">
        <f t="shared" ref="W14:W23" si="6">+T14-U14+V14</f>
        <v>0</v>
      </c>
    </row>
    <row r="15" spans="2:23" ht="12.75" customHeight="1">
      <c r="B15" s="83">
        <v>12</v>
      </c>
      <c r="C15" s="84">
        <v>31</v>
      </c>
      <c r="D15" s="84">
        <v>420</v>
      </c>
      <c r="E15" s="84" t="str">
        <f t="shared" si="1"/>
        <v>商品</v>
      </c>
      <c r="F15" s="84"/>
      <c r="G15" s="84"/>
      <c r="H15" s="84"/>
      <c r="I15" s="84" t="s">
        <v>65</v>
      </c>
      <c r="J15" s="85"/>
      <c r="K15" s="86">
        <f>V71</f>
        <v>0</v>
      </c>
      <c r="L15" s="87">
        <f t="shared" si="2"/>
        <v>0</v>
      </c>
      <c r="O15" s="18"/>
      <c r="P15" s="43"/>
      <c r="Q15" s="44"/>
      <c r="R15" s="18">
        <v>202</v>
      </c>
      <c r="S15" s="18" t="s">
        <v>26</v>
      </c>
      <c r="T15" s="19">
        <f t="shared" si="3"/>
        <v>0</v>
      </c>
      <c r="U15" s="19">
        <f t="shared" si="4"/>
        <v>0</v>
      </c>
      <c r="V15" s="19"/>
      <c r="W15" s="19">
        <f t="shared" si="6"/>
        <v>0</v>
      </c>
    </row>
    <row r="16" spans="2:23" ht="12.75" customHeight="1">
      <c r="B16" s="83">
        <v>12</v>
      </c>
      <c r="C16" s="84">
        <v>31</v>
      </c>
      <c r="D16" s="84">
        <v>422</v>
      </c>
      <c r="E16" s="84" t="str">
        <f t="shared" si="1"/>
        <v>期末商品棚卸高</v>
      </c>
      <c r="F16" s="84"/>
      <c r="G16" s="84"/>
      <c r="H16" s="84"/>
      <c r="I16" s="84" t="s">
        <v>65</v>
      </c>
      <c r="J16" s="85">
        <f>V71</f>
        <v>0</v>
      </c>
      <c r="K16" s="86"/>
      <c r="L16" s="87">
        <f t="shared" si="2"/>
        <v>0</v>
      </c>
      <c r="O16" s="18"/>
      <c r="P16" s="43"/>
      <c r="Q16" s="44"/>
      <c r="R16" s="18">
        <v>203</v>
      </c>
      <c r="S16" s="18" t="s">
        <v>27</v>
      </c>
      <c r="T16" s="19">
        <f t="shared" si="3"/>
        <v>0</v>
      </c>
      <c r="U16" s="19">
        <f t="shared" si="4"/>
        <v>0</v>
      </c>
      <c r="V16" s="19"/>
      <c r="W16" s="19">
        <f t="shared" si="6"/>
        <v>0</v>
      </c>
    </row>
    <row r="17" spans="2:23" ht="12.75" customHeight="1">
      <c r="B17" s="83">
        <v>12</v>
      </c>
      <c r="C17" s="84">
        <v>31</v>
      </c>
      <c r="D17" s="84">
        <v>423</v>
      </c>
      <c r="E17" s="84" t="str">
        <f t="shared" si="1"/>
        <v>減価償却費</v>
      </c>
      <c r="F17" s="84"/>
      <c r="G17" s="84"/>
      <c r="H17" s="84"/>
      <c r="I17" s="84" t="s">
        <v>66</v>
      </c>
      <c r="J17" s="85"/>
      <c r="K17" s="86">
        <f>+P44</f>
        <v>0</v>
      </c>
      <c r="L17" s="87">
        <f t="shared" si="2"/>
        <v>0</v>
      </c>
      <c r="O17" s="18"/>
      <c r="P17" s="43"/>
      <c r="Q17" s="44"/>
      <c r="R17" s="18">
        <v>204</v>
      </c>
      <c r="S17" s="18"/>
      <c r="T17" s="19">
        <f t="shared" si="3"/>
        <v>0</v>
      </c>
      <c r="U17" s="19">
        <f t="shared" si="4"/>
        <v>0</v>
      </c>
      <c r="V17" s="19"/>
      <c r="W17" s="19">
        <f t="shared" si="6"/>
        <v>0</v>
      </c>
    </row>
    <row r="18" spans="2:23" ht="12.75" customHeight="1">
      <c r="B18" s="83">
        <v>12</v>
      </c>
      <c r="C18" s="84">
        <v>31</v>
      </c>
      <c r="D18" s="84">
        <v>103</v>
      </c>
      <c r="E18" s="84" t="str">
        <f t="shared" si="1"/>
        <v>固定資産</v>
      </c>
      <c r="F18" s="84"/>
      <c r="G18" s="84"/>
      <c r="H18" s="84"/>
      <c r="I18" s="84" t="s">
        <v>66</v>
      </c>
      <c r="J18" s="85">
        <f>+P44</f>
        <v>0</v>
      </c>
      <c r="K18" s="86"/>
      <c r="L18" s="87">
        <f t="shared" si="2"/>
        <v>0</v>
      </c>
      <c r="O18" s="18"/>
      <c r="P18" s="43"/>
      <c r="Q18" s="44"/>
      <c r="R18" s="18">
        <v>205</v>
      </c>
      <c r="S18" s="18"/>
      <c r="T18" s="19">
        <f t="shared" si="3"/>
        <v>0</v>
      </c>
      <c r="U18" s="19">
        <f t="shared" si="4"/>
        <v>0</v>
      </c>
      <c r="V18" s="19"/>
      <c r="W18" s="19">
        <f t="shared" si="6"/>
        <v>0</v>
      </c>
    </row>
    <row r="19" spans="2:23" ht="12.75" customHeight="1">
      <c r="B19" s="83">
        <v>12</v>
      </c>
      <c r="C19" s="84">
        <v>31</v>
      </c>
      <c r="D19" s="84">
        <v>424</v>
      </c>
      <c r="E19" s="84" t="str">
        <f t="shared" si="1"/>
        <v>繰延資産償却</v>
      </c>
      <c r="F19" s="84"/>
      <c r="G19" s="84"/>
      <c r="H19" s="84"/>
      <c r="I19" s="84" t="s">
        <v>67</v>
      </c>
      <c r="J19" s="85"/>
      <c r="K19" s="86">
        <f>+P45</f>
        <v>0</v>
      </c>
      <c r="L19" s="87">
        <f t="shared" si="2"/>
        <v>0</v>
      </c>
      <c r="O19" s="18"/>
      <c r="P19" s="43"/>
      <c r="Q19" s="44"/>
      <c r="R19" s="18">
        <v>300</v>
      </c>
      <c r="S19" s="18" t="s">
        <v>28</v>
      </c>
      <c r="T19" s="19">
        <f t="shared" si="3"/>
        <v>0</v>
      </c>
      <c r="U19" s="19">
        <f t="shared" si="4"/>
        <v>0</v>
      </c>
      <c r="V19" s="19"/>
      <c r="W19" s="19">
        <f t="shared" si="6"/>
        <v>0</v>
      </c>
    </row>
    <row r="20" spans="2:23" ht="12.75" customHeight="1">
      <c r="B20" s="83">
        <v>12</v>
      </c>
      <c r="C20" s="84">
        <v>31</v>
      </c>
      <c r="D20" s="84">
        <v>104</v>
      </c>
      <c r="E20" s="84" t="str">
        <f t="shared" si="1"/>
        <v>開業費</v>
      </c>
      <c r="F20" s="84"/>
      <c r="G20" s="84"/>
      <c r="H20" s="84"/>
      <c r="I20" s="84" t="s">
        <v>67</v>
      </c>
      <c r="J20" s="85">
        <f>+P45</f>
        <v>0</v>
      </c>
      <c r="K20" s="86"/>
      <c r="L20" s="87">
        <f t="shared" si="2"/>
        <v>0</v>
      </c>
      <c r="O20" s="18"/>
      <c r="P20" s="43"/>
      <c r="Q20" s="44"/>
      <c r="R20" s="18">
        <v>302</v>
      </c>
      <c r="S20" s="18" t="s">
        <v>29</v>
      </c>
      <c r="T20" s="19">
        <f t="shared" si="3"/>
        <v>0</v>
      </c>
      <c r="U20" s="19">
        <f t="shared" si="4"/>
        <v>0</v>
      </c>
      <c r="V20" s="19"/>
      <c r="W20" s="19">
        <f t="shared" si="6"/>
        <v>0</v>
      </c>
    </row>
    <row r="21" spans="2:23" ht="12.75" customHeight="1">
      <c r="B21" s="17">
        <v>12</v>
      </c>
      <c r="C21" s="18">
        <v>31</v>
      </c>
      <c r="D21" s="18"/>
      <c r="E21" s="18" t="str">
        <f t="shared" si="1"/>
        <v/>
      </c>
      <c r="F21" s="18"/>
      <c r="G21" s="18"/>
      <c r="H21" s="18"/>
      <c r="I21" s="18"/>
      <c r="J21" s="19"/>
      <c r="K21" s="20"/>
      <c r="L21" s="21">
        <f t="shared" ref="L21:L24" si="7">L20+J21-K21</f>
        <v>0</v>
      </c>
      <c r="O21" s="18"/>
      <c r="P21" s="43"/>
      <c r="Q21" s="44"/>
      <c r="R21" s="18">
        <v>303</v>
      </c>
      <c r="S21" s="18" t="s">
        <v>30</v>
      </c>
      <c r="T21" s="19">
        <f t="shared" si="3"/>
        <v>0</v>
      </c>
      <c r="U21" s="19">
        <f t="shared" si="4"/>
        <v>0</v>
      </c>
      <c r="V21" s="19"/>
      <c r="W21" s="19">
        <f t="shared" si="6"/>
        <v>0</v>
      </c>
    </row>
    <row r="22" spans="2:23" ht="12.75" customHeight="1">
      <c r="B22" s="17">
        <v>12</v>
      </c>
      <c r="C22" s="18">
        <v>31</v>
      </c>
      <c r="D22" s="18"/>
      <c r="E22" s="18" t="str">
        <f t="shared" si="1"/>
        <v/>
      </c>
      <c r="F22" s="18"/>
      <c r="G22" s="18"/>
      <c r="H22" s="18"/>
      <c r="I22" s="18"/>
      <c r="J22" s="19"/>
      <c r="K22" s="20"/>
      <c r="L22" s="21">
        <f t="shared" si="7"/>
        <v>0</v>
      </c>
      <c r="O22" s="45" t="s">
        <v>48</v>
      </c>
      <c r="P22" s="43">
        <f>SUM(P9:P21)</f>
        <v>0</v>
      </c>
      <c r="Q22" s="44"/>
      <c r="R22" s="18">
        <v>304</v>
      </c>
      <c r="S22" s="18"/>
      <c r="T22" s="19">
        <f t="shared" si="3"/>
        <v>0</v>
      </c>
      <c r="U22" s="19">
        <f t="shared" si="4"/>
        <v>0</v>
      </c>
      <c r="V22" s="19"/>
      <c r="W22" s="19">
        <f t="shared" si="6"/>
        <v>0</v>
      </c>
    </row>
    <row r="23" spans="2:23" ht="12.75" customHeight="1">
      <c r="B23" s="17">
        <v>12</v>
      </c>
      <c r="C23" s="18">
        <v>31</v>
      </c>
      <c r="D23" s="18"/>
      <c r="E23" s="18" t="str">
        <f t="shared" si="1"/>
        <v/>
      </c>
      <c r="F23" s="18"/>
      <c r="G23" s="18"/>
      <c r="H23" s="18"/>
      <c r="I23" s="18"/>
      <c r="J23" s="19"/>
      <c r="K23" s="20"/>
      <c r="L23" s="21">
        <f t="shared" si="7"/>
        <v>0</v>
      </c>
      <c r="P23" s="40"/>
      <c r="Q23" s="44"/>
      <c r="R23" s="18">
        <v>305</v>
      </c>
      <c r="S23" s="18"/>
      <c r="T23" s="19">
        <f t="shared" si="3"/>
        <v>0</v>
      </c>
      <c r="U23" s="19">
        <f t="shared" si="4"/>
        <v>0</v>
      </c>
      <c r="V23" s="19"/>
      <c r="W23" s="19">
        <f t="shared" si="6"/>
        <v>0</v>
      </c>
    </row>
    <row r="24" spans="2:23" ht="12.75" customHeight="1">
      <c r="B24" s="17">
        <v>12</v>
      </c>
      <c r="C24" s="18">
        <v>31</v>
      </c>
      <c r="D24" s="18"/>
      <c r="E24" s="18" t="str">
        <f t="shared" si="1"/>
        <v/>
      </c>
      <c r="F24" s="18"/>
      <c r="G24" s="18"/>
      <c r="H24" s="18"/>
      <c r="I24" s="18"/>
      <c r="J24" s="19"/>
      <c r="K24" s="20"/>
      <c r="L24" s="21">
        <f t="shared" si="7"/>
        <v>0</v>
      </c>
      <c r="P24" s="40"/>
      <c r="Q24" s="44"/>
      <c r="R24" s="89">
        <v>400</v>
      </c>
      <c r="S24" s="89" t="s">
        <v>31</v>
      </c>
      <c r="T24" s="90">
        <f t="shared" si="3"/>
        <v>0</v>
      </c>
      <c r="U24" s="90">
        <f t="shared" si="4"/>
        <v>0</v>
      </c>
      <c r="V24" s="91"/>
      <c r="W24" s="91">
        <f t="shared" ref="W24:W42" si="8">V24+U24-T24</f>
        <v>0</v>
      </c>
    </row>
    <row r="25" spans="2:23" ht="12.75" customHeight="1">
      <c r="B25" s="17">
        <v>12</v>
      </c>
      <c r="C25" s="18">
        <v>31</v>
      </c>
      <c r="D25" s="18"/>
      <c r="E25" s="18" t="str">
        <f t="shared" si="1"/>
        <v/>
      </c>
      <c r="F25" s="18"/>
      <c r="G25" s="18"/>
      <c r="H25" s="18"/>
      <c r="I25" s="18"/>
      <c r="J25" s="19"/>
      <c r="K25" s="20"/>
      <c r="L25" s="21">
        <f t="shared" si="2"/>
        <v>0</v>
      </c>
      <c r="O25" s="39" t="s">
        <v>68</v>
      </c>
      <c r="P25" s="43"/>
      <c r="Q25" s="44"/>
      <c r="R25" s="89">
        <v>401</v>
      </c>
      <c r="S25" s="89" t="s">
        <v>32</v>
      </c>
      <c r="T25" s="90">
        <f t="shared" si="3"/>
        <v>0</v>
      </c>
      <c r="U25" s="90">
        <f t="shared" si="4"/>
        <v>0</v>
      </c>
      <c r="V25" s="91"/>
      <c r="W25" s="91">
        <f t="shared" si="8"/>
        <v>0</v>
      </c>
    </row>
    <row r="26" spans="2:23" ht="12.75" customHeight="1">
      <c r="B26" s="17">
        <v>12</v>
      </c>
      <c r="C26" s="18">
        <v>31</v>
      </c>
      <c r="D26" s="18"/>
      <c r="E26" s="18" t="str">
        <f t="shared" si="1"/>
        <v/>
      </c>
      <c r="F26" s="18"/>
      <c r="G26" s="18"/>
      <c r="H26" s="18"/>
      <c r="I26" s="18"/>
      <c r="J26" s="19"/>
      <c r="K26" s="20"/>
      <c r="L26" s="21">
        <f t="shared" si="2"/>
        <v>0</v>
      </c>
      <c r="O26" s="39" t="s">
        <v>69</v>
      </c>
      <c r="P26" s="40"/>
      <c r="Q26" s="44"/>
      <c r="R26" s="89">
        <v>402</v>
      </c>
      <c r="S26" s="89" t="s">
        <v>33</v>
      </c>
      <c r="T26" s="90">
        <f t="shared" si="3"/>
        <v>0</v>
      </c>
      <c r="U26" s="90">
        <f t="shared" si="4"/>
        <v>0</v>
      </c>
      <c r="V26" s="91"/>
      <c r="W26" s="91">
        <f t="shared" si="8"/>
        <v>0</v>
      </c>
    </row>
    <row r="27" spans="2:23" ht="12.75" customHeight="1">
      <c r="B27" s="17">
        <v>12</v>
      </c>
      <c r="C27" s="18">
        <v>31</v>
      </c>
      <c r="D27" s="18"/>
      <c r="E27" s="18" t="str">
        <f t="shared" si="1"/>
        <v/>
      </c>
      <c r="F27" s="18"/>
      <c r="G27" s="18"/>
      <c r="H27" s="18"/>
      <c r="I27" s="18"/>
      <c r="J27" s="19"/>
      <c r="K27" s="20"/>
      <c r="L27" s="21">
        <f t="shared" si="2"/>
        <v>0</v>
      </c>
      <c r="O27" s="45" t="s">
        <v>60</v>
      </c>
      <c r="P27" s="46" t="s">
        <v>70</v>
      </c>
      <c r="Q27" s="44"/>
      <c r="R27" s="89">
        <v>403</v>
      </c>
      <c r="S27" s="89" t="s">
        <v>34</v>
      </c>
      <c r="T27" s="90">
        <f t="shared" si="3"/>
        <v>0</v>
      </c>
      <c r="U27" s="90">
        <f t="shared" si="4"/>
        <v>0</v>
      </c>
      <c r="V27" s="91"/>
      <c r="W27" s="91">
        <f t="shared" si="8"/>
        <v>0</v>
      </c>
    </row>
    <row r="28" spans="2:23" ht="12.75" customHeight="1">
      <c r="B28" s="17">
        <v>12</v>
      </c>
      <c r="C28" s="18">
        <v>31</v>
      </c>
      <c r="D28" s="18"/>
      <c r="E28" s="18" t="str">
        <f t="shared" si="1"/>
        <v/>
      </c>
      <c r="F28" s="18"/>
      <c r="G28" s="18"/>
      <c r="H28" s="18"/>
      <c r="I28" s="18"/>
      <c r="J28" s="19"/>
      <c r="K28" s="20"/>
      <c r="L28" s="21">
        <f t="shared" si="2"/>
        <v>0</v>
      </c>
      <c r="O28" s="18"/>
      <c r="P28" s="43"/>
      <c r="Q28" s="44"/>
      <c r="R28" s="89">
        <v>404</v>
      </c>
      <c r="S28" s="89" t="s">
        <v>35</v>
      </c>
      <c r="T28" s="90">
        <f t="shared" si="3"/>
        <v>0</v>
      </c>
      <c r="U28" s="90">
        <f t="shared" si="4"/>
        <v>0</v>
      </c>
      <c r="V28" s="91"/>
      <c r="W28" s="91">
        <f t="shared" si="8"/>
        <v>0</v>
      </c>
    </row>
    <row r="29" spans="2:23" ht="12.75" customHeight="1">
      <c r="B29" s="17">
        <v>12</v>
      </c>
      <c r="C29" s="18">
        <v>31</v>
      </c>
      <c r="D29" s="18"/>
      <c r="E29" s="18" t="str">
        <f t="shared" si="1"/>
        <v/>
      </c>
      <c r="F29" s="18"/>
      <c r="G29" s="18"/>
      <c r="H29" s="18"/>
      <c r="I29" s="18"/>
      <c r="J29" s="19"/>
      <c r="K29" s="20"/>
      <c r="L29" s="21">
        <f t="shared" si="2"/>
        <v>0</v>
      </c>
      <c r="O29" s="18"/>
      <c r="P29" s="43"/>
      <c r="Q29" s="44"/>
      <c r="R29" s="89">
        <v>405</v>
      </c>
      <c r="S29" s="89" t="s">
        <v>36</v>
      </c>
      <c r="T29" s="90">
        <f t="shared" si="3"/>
        <v>0</v>
      </c>
      <c r="U29" s="90">
        <f t="shared" si="4"/>
        <v>0</v>
      </c>
      <c r="V29" s="91"/>
      <c r="W29" s="91">
        <f t="shared" si="8"/>
        <v>0</v>
      </c>
    </row>
    <row r="30" spans="2:23" ht="12.75" customHeight="1">
      <c r="B30" s="17"/>
      <c r="C30" s="18"/>
      <c r="D30" s="18"/>
      <c r="E30" s="18" t="str">
        <f t="shared" si="1"/>
        <v/>
      </c>
      <c r="F30" s="18"/>
      <c r="G30" s="18"/>
      <c r="H30" s="18"/>
      <c r="I30" s="18"/>
      <c r="J30" s="19"/>
      <c r="K30" s="20"/>
      <c r="L30" s="21">
        <f t="shared" si="2"/>
        <v>0</v>
      </c>
      <c r="O30" s="18"/>
      <c r="P30" s="43"/>
      <c r="Q30" s="44"/>
      <c r="R30" s="89">
        <v>406</v>
      </c>
      <c r="S30" s="89" t="s">
        <v>37</v>
      </c>
      <c r="T30" s="90">
        <f t="shared" si="3"/>
        <v>0</v>
      </c>
      <c r="U30" s="90">
        <f t="shared" si="4"/>
        <v>0</v>
      </c>
      <c r="V30" s="91"/>
      <c r="W30" s="91">
        <f t="shared" si="8"/>
        <v>0</v>
      </c>
    </row>
    <row r="31" spans="2:23" ht="12.75" customHeight="1">
      <c r="B31" s="17"/>
      <c r="C31" s="18"/>
      <c r="D31" s="18"/>
      <c r="E31" s="18" t="str">
        <f t="shared" si="1"/>
        <v/>
      </c>
      <c r="F31" s="18"/>
      <c r="G31" s="18"/>
      <c r="H31" s="18"/>
      <c r="I31" s="18"/>
      <c r="J31" s="19"/>
      <c r="K31" s="20"/>
      <c r="L31" s="21">
        <f t="shared" si="2"/>
        <v>0</v>
      </c>
      <c r="O31" s="18"/>
      <c r="P31" s="43"/>
      <c r="Q31" s="44"/>
      <c r="R31" s="89">
        <v>407</v>
      </c>
      <c r="S31" s="89" t="s">
        <v>38</v>
      </c>
      <c r="T31" s="90">
        <f t="shared" si="3"/>
        <v>0</v>
      </c>
      <c r="U31" s="90">
        <f t="shared" si="4"/>
        <v>0</v>
      </c>
      <c r="V31" s="91"/>
      <c r="W31" s="91">
        <f t="shared" si="8"/>
        <v>0</v>
      </c>
    </row>
    <row r="32" spans="2:23" ht="12.75" customHeight="1">
      <c r="B32" s="17"/>
      <c r="C32" s="18"/>
      <c r="D32" s="18"/>
      <c r="E32" s="18" t="str">
        <f t="shared" si="1"/>
        <v/>
      </c>
      <c r="F32" s="18"/>
      <c r="G32" s="18"/>
      <c r="H32" s="18"/>
      <c r="I32" s="18"/>
      <c r="J32" s="19"/>
      <c r="K32" s="20"/>
      <c r="L32" s="21">
        <f t="shared" si="2"/>
        <v>0</v>
      </c>
      <c r="O32" s="18"/>
      <c r="P32" s="43"/>
      <c r="Q32" s="44"/>
      <c r="R32" s="89">
        <v>408</v>
      </c>
      <c r="S32" s="89" t="s">
        <v>39</v>
      </c>
      <c r="T32" s="90">
        <f t="shared" si="3"/>
        <v>0</v>
      </c>
      <c r="U32" s="90">
        <f t="shared" si="4"/>
        <v>0</v>
      </c>
      <c r="V32" s="91"/>
      <c r="W32" s="91">
        <f t="shared" si="8"/>
        <v>0</v>
      </c>
    </row>
    <row r="33" spans="2:23" ht="12.75" customHeight="1">
      <c r="B33" s="17"/>
      <c r="C33" s="18"/>
      <c r="D33" s="18"/>
      <c r="E33" s="18" t="str">
        <f t="shared" si="1"/>
        <v/>
      </c>
      <c r="F33" s="18"/>
      <c r="G33" s="18"/>
      <c r="H33" s="18"/>
      <c r="I33" s="18"/>
      <c r="J33" s="19"/>
      <c r="K33" s="20"/>
      <c r="L33" s="21">
        <f t="shared" si="2"/>
        <v>0</v>
      </c>
      <c r="O33" s="18"/>
      <c r="P33" s="43"/>
      <c r="Q33" s="44"/>
      <c r="R33" s="89">
        <v>409</v>
      </c>
      <c r="S33" s="89" t="s">
        <v>40</v>
      </c>
      <c r="T33" s="90">
        <f t="shared" si="3"/>
        <v>0</v>
      </c>
      <c r="U33" s="90">
        <f t="shared" si="4"/>
        <v>0</v>
      </c>
      <c r="V33" s="91"/>
      <c r="W33" s="91">
        <f t="shared" si="8"/>
        <v>0</v>
      </c>
    </row>
    <row r="34" spans="2:23" ht="12.75" customHeight="1">
      <c r="B34" s="17"/>
      <c r="C34" s="18"/>
      <c r="D34" s="18"/>
      <c r="E34" s="18" t="str">
        <f t="shared" si="1"/>
        <v/>
      </c>
      <c r="F34" s="18"/>
      <c r="G34" s="18"/>
      <c r="H34" s="18"/>
      <c r="I34" s="18"/>
      <c r="J34" s="19"/>
      <c r="K34" s="20"/>
      <c r="L34" s="21">
        <f t="shared" si="2"/>
        <v>0</v>
      </c>
      <c r="O34" s="18"/>
      <c r="P34" s="43"/>
      <c r="Q34" s="44"/>
      <c r="R34" s="89">
        <v>410</v>
      </c>
      <c r="S34" s="89" t="s">
        <v>41</v>
      </c>
      <c r="T34" s="90">
        <f t="shared" si="3"/>
        <v>0</v>
      </c>
      <c r="U34" s="90">
        <f t="shared" si="4"/>
        <v>0</v>
      </c>
      <c r="V34" s="91"/>
      <c r="W34" s="91">
        <f t="shared" si="8"/>
        <v>0</v>
      </c>
    </row>
    <row r="35" spans="2:23" ht="12.75" customHeight="1">
      <c r="B35" s="17"/>
      <c r="C35" s="18"/>
      <c r="D35" s="18"/>
      <c r="E35" s="18"/>
      <c r="F35" s="18"/>
      <c r="G35" s="18"/>
      <c r="H35" s="18"/>
      <c r="I35" s="18"/>
      <c r="J35" s="19"/>
      <c r="K35" s="20"/>
      <c r="L35" s="21">
        <f t="shared" si="2"/>
        <v>0</v>
      </c>
      <c r="O35" s="18"/>
      <c r="P35" s="43"/>
      <c r="Q35" s="44"/>
      <c r="R35" s="89">
        <v>411</v>
      </c>
      <c r="S35" s="89" t="s">
        <v>42</v>
      </c>
      <c r="T35" s="90">
        <f t="shared" si="3"/>
        <v>0</v>
      </c>
      <c r="U35" s="90">
        <f t="shared" si="4"/>
        <v>0</v>
      </c>
      <c r="V35" s="91"/>
      <c r="W35" s="91">
        <f t="shared" si="8"/>
        <v>0</v>
      </c>
    </row>
    <row r="36" spans="2:23" ht="12.75" customHeight="1">
      <c r="B36" s="17"/>
      <c r="C36" s="18"/>
      <c r="D36" s="18"/>
      <c r="E36" s="18"/>
      <c r="F36" s="18"/>
      <c r="G36" s="18"/>
      <c r="H36" s="18"/>
      <c r="I36" s="18"/>
      <c r="J36" s="19"/>
      <c r="K36" s="20"/>
      <c r="L36" s="21">
        <f t="shared" si="2"/>
        <v>0</v>
      </c>
      <c r="O36" s="18"/>
      <c r="P36" s="43"/>
      <c r="Q36" s="44"/>
      <c r="R36" s="89">
        <v>412</v>
      </c>
      <c r="S36" s="89" t="s">
        <v>43</v>
      </c>
      <c r="T36" s="90">
        <f t="shared" si="3"/>
        <v>0</v>
      </c>
      <c r="U36" s="90">
        <f t="shared" si="4"/>
        <v>0</v>
      </c>
      <c r="V36" s="91"/>
      <c r="W36" s="91">
        <f t="shared" si="8"/>
        <v>0</v>
      </c>
    </row>
    <row r="37" spans="2:23" ht="12.75" customHeight="1">
      <c r="B37" s="17"/>
      <c r="C37" s="18"/>
      <c r="D37" s="18"/>
      <c r="E37" s="18" t="str">
        <f>IF(D37="","",VLOOKUP(D37,$R$6:$S$51,2,FALSE))</f>
        <v/>
      </c>
      <c r="F37" s="18"/>
      <c r="G37" s="18"/>
      <c r="H37" s="18"/>
      <c r="I37" s="18"/>
      <c r="J37" s="19"/>
      <c r="K37" s="20"/>
      <c r="L37" s="21">
        <f t="shared" si="2"/>
        <v>0</v>
      </c>
      <c r="O37" s="18"/>
      <c r="P37" s="43"/>
      <c r="Q37" s="44"/>
      <c r="R37" s="89">
        <v>413</v>
      </c>
      <c r="S37" s="89" t="s">
        <v>44</v>
      </c>
      <c r="T37" s="90">
        <f t="shared" si="3"/>
        <v>0</v>
      </c>
      <c r="U37" s="90">
        <f t="shared" si="4"/>
        <v>0</v>
      </c>
      <c r="V37" s="91"/>
      <c r="W37" s="91">
        <f t="shared" si="8"/>
        <v>0</v>
      </c>
    </row>
    <row r="38" spans="2:23" ht="12.75" customHeight="1">
      <c r="B38" s="17"/>
      <c r="C38" s="18"/>
      <c r="D38" s="18"/>
      <c r="E38" s="18"/>
      <c r="F38" s="18"/>
      <c r="G38" s="18"/>
      <c r="H38" s="18"/>
      <c r="I38" s="18"/>
      <c r="J38" s="19"/>
      <c r="K38" s="20"/>
      <c r="L38" s="21">
        <f t="shared" si="2"/>
        <v>0</v>
      </c>
      <c r="O38" s="18"/>
      <c r="P38" s="43"/>
      <c r="Q38" s="44"/>
      <c r="R38" s="89">
        <v>414</v>
      </c>
      <c r="S38" s="89" t="s">
        <v>45</v>
      </c>
      <c r="T38" s="90">
        <f t="shared" si="3"/>
        <v>0</v>
      </c>
      <c r="U38" s="90">
        <f t="shared" si="4"/>
        <v>0</v>
      </c>
      <c r="V38" s="91"/>
      <c r="W38" s="91">
        <f t="shared" si="8"/>
        <v>0</v>
      </c>
    </row>
    <row r="39" spans="2:23" ht="12.75" customHeight="1">
      <c r="B39" s="17"/>
      <c r="C39" s="18"/>
      <c r="D39" s="18"/>
      <c r="E39" s="18"/>
      <c r="F39" s="18"/>
      <c r="G39" s="18"/>
      <c r="H39" s="18"/>
      <c r="I39" s="18"/>
      <c r="J39" s="19"/>
      <c r="K39" s="20"/>
      <c r="L39" s="21">
        <f t="shared" si="2"/>
        <v>0</v>
      </c>
      <c r="O39" s="18"/>
      <c r="P39" s="43"/>
      <c r="Q39" s="44"/>
      <c r="R39" s="89">
        <v>415</v>
      </c>
      <c r="S39" s="89" t="s">
        <v>46</v>
      </c>
      <c r="T39" s="90">
        <f t="shared" si="3"/>
        <v>0</v>
      </c>
      <c r="U39" s="90">
        <f t="shared" si="4"/>
        <v>0</v>
      </c>
      <c r="V39" s="91"/>
      <c r="W39" s="91">
        <f t="shared" si="8"/>
        <v>0</v>
      </c>
    </row>
    <row r="40" spans="2:23" ht="12.75" customHeight="1">
      <c r="B40" s="17"/>
      <c r="C40" s="18"/>
      <c r="D40" s="18"/>
      <c r="E40" s="18" t="str">
        <f t="shared" ref="E40:E103" si="9">IF(D40="","",VLOOKUP(D40,$R$6:$S$51,2,FALSE))</f>
        <v/>
      </c>
      <c r="F40" s="18"/>
      <c r="G40" s="18"/>
      <c r="H40" s="18"/>
      <c r="I40" s="18"/>
      <c r="J40" s="19"/>
      <c r="K40" s="20"/>
      <c r="L40" s="21">
        <f t="shared" si="2"/>
        <v>0</v>
      </c>
      <c r="O40" s="18"/>
      <c r="P40" s="43"/>
      <c r="Q40" s="44"/>
      <c r="R40" s="89">
        <v>416</v>
      </c>
      <c r="S40" s="89" t="s">
        <v>47</v>
      </c>
      <c r="T40" s="90">
        <f t="shared" si="3"/>
        <v>0</v>
      </c>
      <c r="U40" s="90">
        <f t="shared" si="4"/>
        <v>0</v>
      </c>
      <c r="V40" s="91"/>
      <c r="W40" s="91">
        <f t="shared" si="8"/>
        <v>0</v>
      </c>
    </row>
    <row r="41" spans="2:23" ht="12.75" customHeight="1">
      <c r="B41" s="17"/>
      <c r="C41" s="18"/>
      <c r="D41" s="18"/>
      <c r="E41" s="18" t="str">
        <f t="shared" si="9"/>
        <v/>
      </c>
      <c r="F41" s="18"/>
      <c r="G41" s="18"/>
      <c r="H41" s="18"/>
      <c r="I41" s="18"/>
      <c r="J41" s="19"/>
      <c r="K41" s="20"/>
      <c r="L41" s="21">
        <f t="shared" si="2"/>
        <v>0</v>
      </c>
      <c r="O41" s="18"/>
      <c r="P41" s="43"/>
      <c r="Q41" s="44"/>
      <c r="R41" s="89">
        <v>417</v>
      </c>
      <c r="S41" s="89"/>
      <c r="T41" s="90">
        <f t="shared" si="3"/>
        <v>0</v>
      </c>
      <c r="U41" s="90">
        <f t="shared" si="4"/>
        <v>0</v>
      </c>
      <c r="V41" s="91"/>
      <c r="W41" s="91">
        <f t="shared" si="8"/>
        <v>0</v>
      </c>
    </row>
    <row r="42" spans="2:23" ht="12.75" customHeight="1">
      <c r="B42" s="17"/>
      <c r="C42" s="18"/>
      <c r="D42" s="18"/>
      <c r="E42" s="18" t="str">
        <f t="shared" si="9"/>
        <v/>
      </c>
      <c r="F42" s="18"/>
      <c r="G42" s="18"/>
      <c r="H42" s="18"/>
      <c r="I42" s="18"/>
      <c r="J42" s="19"/>
      <c r="K42" s="20"/>
      <c r="L42" s="21">
        <f t="shared" si="2"/>
        <v>0</v>
      </c>
      <c r="O42" s="45" t="s">
        <v>48</v>
      </c>
      <c r="P42" s="43">
        <f>SUM(P28:P41)</f>
        <v>0</v>
      </c>
      <c r="Q42" s="44"/>
      <c r="R42" s="89">
        <v>418</v>
      </c>
      <c r="S42" s="89"/>
      <c r="T42" s="90">
        <f t="shared" si="3"/>
        <v>0</v>
      </c>
      <c r="U42" s="90">
        <f t="shared" si="4"/>
        <v>0</v>
      </c>
      <c r="V42" s="91"/>
      <c r="W42" s="91">
        <f t="shared" si="8"/>
        <v>0</v>
      </c>
    </row>
    <row r="43" spans="2:23" ht="12.75" customHeight="1">
      <c r="B43" s="17"/>
      <c r="C43" s="18"/>
      <c r="D43" s="18"/>
      <c r="E43" s="18" t="str">
        <f t="shared" si="9"/>
        <v/>
      </c>
      <c r="F43" s="18"/>
      <c r="G43" s="18"/>
      <c r="H43" s="18"/>
      <c r="I43" s="18"/>
      <c r="J43" s="19"/>
      <c r="K43" s="20"/>
      <c r="L43" s="21">
        <f t="shared" si="2"/>
        <v>0</v>
      </c>
      <c r="O43" s="44"/>
      <c r="P43" s="48"/>
      <c r="Q43" s="44"/>
      <c r="R43" s="18">
        <v>420</v>
      </c>
      <c r="S43" s="18" t="s">
        <v>71</v>
      </c>
      <c r="T43" s="19">
        <f t="shared" si="3"/>
        <v>0</v>
      </c>
      <c r="U43" s="19">
        <f t="shared" si="4"/>
        <v>0</v>
      </c>
      <c r="V43" s="19">
        <f>T56</f>
        <v>0</v>
      </c>
      <c r="W43" s="19">
        <f t="shared" ref="W43:W47" si="10">V43+U43-T43</f>
        <v>0</v>
      </c>
    </row>
    <row r="44" spans="2:23" ht="12.75" customHeight="1">
      <c r="B44" s="17"/>
      <c r="C44" s="18"/>
      <c r="D44" s="18"/>
      <c r="E44" s="18" t="str">
        <f t="shared" si="9"/>
        <v/>
      </c>
      <c r="F44" s="18"/>
      <c r="G44" s="18"/>
      <c r="H44" s="18"/>
      <c r="I44" s="18"/>
      <c r="J44" s="19"/>
      <c r="K44" s="20"/>
      <c r="L44" s="21">
        <f t="shared" si="2"/>
        <v>0</v>
      </c>
      <c r="O44" s="49" t="s">
        <v>74</v>
      </c>
      <c r="P44" s="50"/>
      <c r="R44" s="18">
        <v>421</v>
      </c>
      <c r="S44" s="18" t="s">
        <v>72</v>
      </c>
      <c r="T44" s="19">
        <f t="shared" si="3"/>
        <v>0</v>
      </c>
      <c r="U44" s="19">
        <f t="shared" si="4"/>
        <v>0</v>
      </c>
      <c r="V44" s="47"/>
      <c r="W44" s="19">
        <f t="shared" si="10"/>
        <v>0</v>
      </c>
    </row>
    <row r="45" spans="2:23" ht="12.75" customHeight="1">
      <c r="B45" s="17"/>
      <c r="C45" s="18"/>
      <c r="D45" s="18"/>
      <c r="E45" s="18" t="str">
        <f t="shared" si="9"/>
        <v/>
      </c>
      <c r="F45" s="18"/>
      <c r="G45" s="18"/>
      <c r="H45" s="18"/>
      <c r="I45" s="18"/>
      <c r="J45" s="19"/>
      <c r="K45" s="20"/>
      <c r="L45" s="21">
        <f t="shared" si="2"/>
        <v>0</v>
      </c>
      <c r="O45" s="49" t="s">
        <v>75</v>
      </c>
      <c r="P45" s="50"/>
      <c r="R45" s="18">
        <v>422</v>
      </c>
      <c r="S45" s="18" t="s">
        <v>73</v>
      </c>
      <c r="T45" s="19">
        <f t="shared" si="3"/>
        <v>0</v>
      </c>
      <c r="U45" s="19">
        <f t="shared" si="4"/>
        <v>0</v>
      </c>
      <c r="V45" s="47"/>
      <c r="W45" s="19">
        <f t="shared" si="10"/>
        <v>0</v>
      </c>
    </row>
    <row r="46" spans="2:23" ht="12.75" customHeight="1">
      <c r="B46" s="17"/>
      <c r="C46" s="18"/>
      <c r="D46" s="18"/>
      <c r="E46" s="18" t="str">
        <f t="shared" si="9"/>
        <v/>
      </c>
      <c r="F46" s="18"/>
      <c r="G46" s="18"/>
      <c r="H46" s="18"/>
      <c r="I46" s="18"/>
      <c r="J46" s="19"/>
      <c r="K46" s="20"/>
      <c r="L46" s="21">
        <f t="shared" si="2"/>
        <v>0</v>
      </c>
      <c r="P46" s="40"/>
      <c r="R46" s="18">
        <v>423</v>
      </c>
      <c r="S46" s="18" t="s">
        <v>74</v>
      </c>
      <c r="T46" s="19">
        <f t="shared" si="3"/>
        <v>0</v>
      </c>
      <c r="U46" s="19">
        <f t="shared" si="4"/>
        <v>0</v>
      </c>
      <c r="V46" s="47"/>
      <c r="W46" s="19">
        <f t="shared" si="10"/>
        <v>0</v>
      </c>
    </row>
    <row r="47" spans="2:23" ht="12.75" customHeight="1">
      <c r="B47" s="17"/>
      <c r="C47" s="18"/>
      <c r="D47" s="18"/>
      <c r="E47" s="18" t="str">
        <f t="shared" si="9"/>
        <v/>
      </c>
      <c r="F47" s="18"/>
      <c r="G47" s="18"/>
      <c r="H47" s="18"/>
      <c r="I47" s="18"/>
      <c r="J47" s="19"/>
      <c r="K47" s="20"/>
      <c r="L47" s="21">
        <f t="shared" si="2"/>
        <v>0</v>
      </c>
      <c r="P47" s="40"/>
      <c r="Q47" s="41"/>
      <c r="R47" s="18">
        <v>424</v>
      </c>
      <c r="S47" s="18" t="s">
        <v>75</v>
      </c>
      <c r="T47" s="19">
        <f t="shared" si="3"/>
        <v>0</v>
      </c>
      <c r="U47" s="19">
        <f t="shared" si="4"/>
        <v>0</v>
      </c>
      <c r="V47" s="47"/>
      <c r="W47" s="19">
        <f t="shared" si="10"/>
        <v>0</v>
      </c>
    </row>
    <row r="48" spans="2:23" ht="12.75" customHeight="1">
      <c r="B48" s="17"/>
      <c r="C48" s="18"/>
      <c r="D48" s="18"/>
      <c r="E48" s="18" t="str">
        <f t="shared" si="9"/>
        <v/>
      </c>
      <c r="F48" s="18"/>
      <c r="G48" s="18"/>
      <c r="H48" s="18"/>
      <c r="I48" s="18"/>
      <c r="J48" s="19"/>
      <c r="K48" s="20"/>
      <c r="L48" s="21">
        <f t="shared" si="2"/>
        <v>0</v>
      </c>
      <c r="P48" s="40"/>
      <c r="R48" s="18"/>
      <c r="S48" s="18"/>
      <c r="T48" s="19">
        <f t="shared" si="3"/>
        <v>0</v>
      </c>
      <c r="U48" s="19">
        <f t="shared" si="4"/>
        <v>0</v>
      </c>
      <c r="V48" s="47"/>
      <c r="W48" s="19">
        <f t="shared" ref="W48:W49" si="11">+T48-U48+V48</f>
        <v>0</v>
      </c>
    </row>
    <row r="49" spans="2:23" ht="12.75" customHeight="1">
      <c r="B49" s="17"/>
      <c r="C49" s="18"/>
      <c r="D49" s="18"/>
      <c r="E49" s="18" t="str">
        <f t="shared" si="9"/>
        <v/>
      </c>
      <c r="F49" s="18"/>
      <c r="G49" s="18"/>
      <c r="H49" s="18"/>
      <c r="I49" s="18"/>
      <c r="J49" s="19"/>
      <c r="K49" s="20"/>
      <c r="L49" s="21">
        <f t="shared" si="2"/>
        <v>0</v>
      </c>
      <c r="P49" s="40"/>
      <c r="R49" s="18"/>
      <c r="S49" s="18"/>
      <c r="T49" s="19">
        <f t="shared" si="3"/>
        <v>0</v>
      </c>
      <c r="U49" s="19">
        <f t="shared" si="4"/>
        <v>0</v>
      </c>
      <c r="V49" s="47"/>
      <c r="W49" s="19">
        <f t="shared" si="11"/>
        <v>0</v>
      </c>
    </row>
    <row r="50" spans="2:23" ht="12.75" customHeight="1">
      <c r="B50" s="17"/>
      <c r="C50" s="18"/>
      <c r="D50" s="18"/>
      <c r="E50" s="18" t="str">
        <f t="shared" si="9"/>
        <v/>
      </c>
      <c r="F50" s="18"/>
      <c r="G50" s="18"/>
      <c r="H50" s="18"/>
      <c r="I50" s="18"/>
      <c r="J50" s="19"/>
      <c r="K50" s="20"/>
      <c r="L50" s="21">
        <f t="shared" si="2"/>
        <v>0</v>
      </c>
      <c r="P50" s="40"/>
      <c r="R50" s="18"/>
      <c r="S50" s="18"/>
      <c r="T50" s="19">
        <f t="shared" si="3"/>
        <v>0</v>
      </c>
      <c r="U50" s="19">
        <f t="shared" si="4"/>
        <v>0</v>
      </c>
      <c r="V50" s="47"/>
      <c r="W50" s="19">
        <f t="shared" ref="W50:W51" si="12">+T50-U50+V50</f>
        <v>0</v>
      </c>
    </row>
    <row r="51" spans="2:23" ht="12.75" customHeight="1">
      <c r="B51" s="17"/>
      <c r="C51" s="18"/>
      <c r="D51" s="18"/>
      <c r="E51" s="18" t="str">
        <f t="shared" si="9"/>
        <v/>
      </c>
      <c r="F51" s="18"/>
      <c r="G51" s="18"/>
      <c r="H51" s="18"/>
      <c r="I51" s="18"/>
      <c r="J51" s="19"/>
      <c r="K51" s="20"/>
      <c r="L51" s="21">
        <f t="shared" si="2"/>
        <v>0</v>
      </c>
      <c r="P51" s="40"/>
      <c r="Q51" s="10"/>
      <c r="R51" s="18"/>
      <c r="S51" s="18"/>
      <c r="T51" s="19">
        <f t="shared" si="3"/>
        <v>0</v>
      </c>
      <c r="U51" s="19">
        <f t="shared" si="4"/>
        <v>0</v>
      </c>
      <c r="V51" s="47"/>
      <c r="W51" s="19">
        <f t="shared" si="12"/>
        <v>0</v>
      </c>
    </row>
    <row r="52" spans="2:23" ht="12.75" customHeight="1">
      <c r="B52" s="17"/>
      <c r="C52" s="18"/>
      <c r="D52" s="18"/>
      <c r="E52" s="18" t="str">
        <f t="shared" si="9"/>
        <v/>
      </c>
      <c r="F52" s="18"/>
      <c r="G52" s="18"/>
      <c r="H52" s="18"/>
      <c r="I52" s="18"/>
      <c r="J52" s="19"/>
      <c r="K52" s="20"/>
      <c r="L52" s="21">
        <f t="shared" si="2"/>
        <v>0</v>
      </c>
      <c r="P52" s="40"/>
      <c r="Q52" s="44"/>
      <c r="R52" s="97" t="s">
        <v>48</v>
      </c>
      <c r="S52" s="98"/>
      <c r="T52" s="19">
        <f>SUM(T6:T51)</f>
        <v>0</v>
      </c>
      <c r="U52" s="19">
        <f>SUM(U6:U51)</f>
        <v>0</v>
      </c>
      <c r="V52" s="20">
        <f>SUM(V6:V51)</f>
        <v>0</v>
      </c>
      <c r="W52" s="19">
        <f>SUM(W6:W51)</f>
        <v>0</v>
      </c>
    </row>
    <row r="53" spans="2:23" ht="12.75" customHeight="1">
      <c r="B53" s="17"/>
      <c r="C53" s="18"/>
      <c r="D53" s="18"/>
      <c r="E53" s="18" t="str">
        <f t="shared" si="9"/>
        <v/>
      </c>
      <c r="F53" s="18"/>
      <c r="G53" s="18"/>
      <c r="H53" s="18"/>
      <c r="I53" s="18"/>
      <c r="J53" s="19"/>
      <c r="K53" s="20"/>
      <c r="L53" s="21">
        <f t="shared" si="2"/>
        <v>0</v>
      </c>
      <c r="P53" s="40"/>
      <c r="Q53" s="44"/>
    </row>
    <row r="54" spans="2:23" ht="12.75" customHeight="1">
      <c r="B54" s="17"/>
      <c r="C54" s="18"/>
      <c r="D54" s="18"/>
      <c r="E54" s="18" t="str">
        <f t="shared" si="9"/>
        <v/>
      </c>
      <c r="F54" s="18"/>
      <c r="G54" s="18"/>
      <c r="H54" s="18"/>
      <c r="I54" s="18"/>
      <c r="J54" s="19"/>
      <c r="K54" s="20"/>
      <c r="L54" s="21">
        <f t="shared" si="2"/>
        <v>0</v>
      </c>
      <c r="P54" s="40"/>
      <c r="Q54" s="44"/>
    </row>
    <row r="55" spans="2:23" ht="12.75" customHeight="1">
      <c r="B55" s="17"/>
      <c r="C55" s="18"/>
      <c r="D55" s="18"/>
      <c r="E55" s="18" t="str">
        <f t="shared" si="9"/>
        <v/>
      </c>
      <c r="F55" s="18"/>
      <c r="G55" s="18"/>
      <c r="H55" s="18"/>
      <c r="I55" s="18"/>
      <c r="J55" s="19"/>
      <c r="K55" s="20"/>
      <c r="L55" s="21">
        <f t="shared" si="2"/>
        <v>0</v>
      </c>
      <c r="P55" s="40"/>
      <c r="Q55" s="44"/>
    </row>
    <row r="56" spans="2:23" ht="12.75" customHeight="1">
      <c r="B56" s="17"/>
      <c r="C56" s="18"/>
      <c r="D56" s="18"/>
      <c r="E56" s="18" t="str">
        <f t="shared" si="9"/>
        <v/>
      </c>
      <c r="F56" s="18"/>
      <c r="G56" s="18"/>
      <c r="H56" s="18"/>
      <c r="I56" s="18"/>
      <c r="J56" s="19"/>
      <c r="K56" s="20"/>
      <c r="L56" s="21">
        <f t="shared" si="2"/>
        <v>0</v>
      </c>
      <c r="P56" s="40"/>
      <c r="Q56" s="44"/>
      <c r="R56" s="39" t="s">
        <v>76</v>
      </c>
      <c r="T56" s="43"/>
    </row>
    <row r="57" spans="2:23" ht="12.75" customHeight="1">
      <c r="B57" s="17"/>
      <c r="C57" s="18"/>
      <c r="D57" s="18"/>
      <c r="E57" s="18" t="str">
        <f t="shared" si="9"/>
        <v/>
      </c>
      <c r="F57" s="18"/>
      <c r="G57" s="18"/>
      <c r="H57" s="18"/>
      <c r="I57" s="18"/>
      <c r="J57" s="19"/>
      <c r="K57" s="20"/>
      <c r="L57" s="21">
        <f t="shared" si="2"/>
        <v>0</v>
      </c>
      <c r="P57" s="40"/>
      <c r="Q57" s="44"/>
      <c r="R57" s="39" t="s">
        <v>77</v>
      </c>
      <c r="T57" s="40"/>
    </row>
    <row r="58" spans="2:23" ht="12.75" customHeight="1">
      <c r="B58" s="17"/>
      <c r="C58" s="18"/>
      <c r="D58" s="18"/>
      <c r="E58" s="18" t="str">
        <f t="shared" si="9"/>
        <v/>
      </c>
      <c r="F58" s="18"/>
      <c r="G58" s="18"/>
      <c r="H58" s="18"/>
      <c r="I58" s="18"/>
      <c r="J58" s="19"/>
      <c r="K58" s="20"/>
      <c r="L58" s="21">
        <f t="shared" si="2"/>
        <v>0</v>
      </c>
      <c r="P58" s="40"/>
      <c r="Q58" s="44"/>
      <c r="R58" s="102" t="s">
        <v>78</v>
      </c>
      <c r="S58" s="98"/>
      <c r="T58" s="46" t="s">
        <v>79</v>
      </c>
      <c r="U58" s="51" t="s">
        <v>80</v>
      </c>
      <c r="V58" s="110" t="s">
        <v>81</v>
      </c>
      <c r="W58" s="98"/>
    </row>
    <row r="59" spans="2:23" ht="12.75" customHeight="1">
      <c r="B59" s="17"/>
      <c r="C59" s="18"/>
      <c r="D59" s="18"/>
      <c r="E59" s="18" t="str">
        <f t="shared" si="9"/>
        <v/>
      </c>
      <c r="F59" s="18"/>
      <c r="G59" s="18"/>
      <c r="H59" s="18"/>
      <c r="I59" s="18"/>
      <c r="J59" s="19"/>
      <c r="K59" s="20"/>
      <c r="L59" s="21">
        <f t="shared" si="2"/>
        <v>0</v>
      </c>
      <c r="P59" s="40"/>
      <c r="Q59" s="44"/>
      <c r="R59" s="108"/>
      <c r="S59" s="98"/>
      <c r="T59" s="43"/>
      <c r="U59" s="49"/>
      <c r="V59" s="109">
        <f t="shared" ref="V59:V70" si="13">T59*U59</f>
        <v>0</v>
      </c>
      <c r="W59" s="98"/>
    </row>
    <row r="60" spans="2:23" ht="12.75" customHeight="1">
      <c r="B60" s="17"/>
      <c r="C60" s="18"/>
      <c r="D60" s="18"/>
      <c r="E60" s="18" t="str">
        <f t="shared" si="9"/>
        <v/>
      </c>
      <c r="F60" s="18"/>
      <c r="G60" s="18"/>
      <c r="H60" s="18"/>
      <c r="I60" s="18"/>
      <c r="J60" s="19"/>
      <c r="K60" s="20"/>
      <c r="L60" s="21">
        <f t="shared" si="2"/>
        <v>0</v>
      </c>
      <c r="P60" s="40"/>
      <c r="Q60" s="44"/>
      <c r="R60" s="108"/>
      <c r="S60" s="98"/>
      <c r="T60" s="43"/>
      <c r="U60" s="49"/>
      <c r="V60" s="109">
        <f t="shared" si="13"/>
        <v>0</v>
      </c>
      <c r="W60" s="98"/>
    </row>
    <row r="61" spans="2:23" ht="12.75" customHeight="1">
      <c r="B61" s="17"/>
      <c r="C61" s="18"/>
      <c r="D61" s="18"/>
      <c r="E61" s="18" t="str">
        <f t="shared" si="9"/>
        <v/>
      </c>
      <c r="F61" s="18"/>
      <c r="G61" s="18"/>
      <c r="H61" s="18"/>
      <c r="I61" s="18"/>
      <c r="J61" s="19"/>
      <c r="K61" s="20"/>
      <c r="L61" s="21">
        <f t="shared" si="2"/>
        <v>0</v>
      </c>
      <c r="O61" s="44"/>
      <c r="P61" s="48"/>
      <c r="Q61" s="44"/>
      <c r="R61" s="108"/>
      <c r="S61" s="98"/>
      <c r="T61" s="43"/>
      <c r="U61" s="49"/>
      <c r="V61" s="109">
        <f t="shared" si="13"/>
        <v>0</v>
      </c>
      <c r="W61" s="98"/>
    </row>
    <row r="62" spans="2:23" ht="12.75" customHeight="1">
      <c r="B62" s="25"/>
      <c r="C62" s="26"/>
      <c r="D62" s="26"/>
      <c r="E62" s="26" t="str">
        <f t="shared" si="9"/>
        <v/>
      </c>
      <c r="F62" s="26"/>
      <c r="G62" s="26"/>
      <c r="H62" s="26"/>
      <c r="I62" s="26"/>
      <c r="J62" s="27"/>
      <c r="K62" s="28"/>
      <c r="L62" s="29">
        <f t="shared" si="2"/>
        <v>0</v>
      </c>
      <c r="O62" s="44"/>
      <c r="P62" s="48"/>
      <c r="Q62" s="44"/>
      <c r="R62" s="108"/>
      <c r="S62" s="98"/>
      <c r="T62" s="43"/>
      <c r="U62" s="49"/>
      <c r="V62" s="109">
        <f t="shared" si="13"/>
        <v>0</v>
      </c>
      <c r="W62" s="98"/>
    </row>
    <row r="63" spans="2:23" ht="12.75" customHeight="1">
      <c r="B63" s="30"/>
      <c r="C63" s="31"/>
      <c r="D63" s="31"/>
      <c r="E63" s="13" t="str">
        <f t="shared" si="9"/>
        <v/>
      </c>
      <c r="F63" s="31"/>
      <c r="G63" s="31"/>
      <c r="H63" s="31"/>
      <c r="I63" s="31"/>
      <c r="J63" s="32"/>
      <c r="K63" s="33"/>
      <c r="L63" s="16">
        <f t="shared" si="2"/>
        <v>0</v>
      </c>
      <c r="O63" s="44"/>
      <c r="P63" s="48"/>
      <c r="Q63" s="44"/>
      <c r="R63" s="108"/>
      <c r="S63" s="98"/>
      <c r="T63" s="43"/>
      <c r="U63" s="49"/>
      <c r="V63" s="109">
        <f t="shared" si="13"/>
        <v>0</v>
      </c>
      <c r="W63" s="98"/>
    </row>
    <row r="64" spans="2:23" ht="12.75" customHeight="1">
      <c r="B64" s="17"/>
      <c r="C64" s="18"/>
      <c r="D64" s="18"/>
      <c r="E64" s="18" t="str">
        <f t="shared" si="9"/>
        <v/>
      </c>
      <c r="F64" s="18"/>
      <c r="G64" s="18"/>
      <c r="H64" s="18"/>
      <c r="I64" s="18"/>
      <c r="J64" s="19"/>
      <c r="K64" s="20"/>
      <c r="L64" s="21">
        <f t="shared" si="2"/>
        <v>0</v>
      </c>
      <c r="O64" s="44"/>
      <c r="P64" s="48"/>
      <c r="Q64" s="44"/>
      <c r="R64" s="108"/>
      <c r="S64" s="98"/>
      <c r="T64" s="43"/>
      <c r="U64" s="49"/>
      <c r="V64" s="109">
        <f t="shared" si="13"/>
        <v>0</v>
      </c>
      <c r="W64" s="98"/>
    </row>
    <row r="65" spans="2:23" ht="12.75" customHeight="1">
      <c r="B65" s="17"/>
      <c r="C65" s="18"/>
      <c r="D65" s="18"/>
      <c r="E65" s="18" t="str">
        <f t="shared" si="9"/>
        <v/>
      </c>
      <c r="F65" s="18"/>
      <c r="G65" s="18"/>
      <c r="H65" s="18"/>
      <c r="I65" s="18"/>
      <c r="J65" s="19"/>
      <c r="K65" s="20"/>
      <c r="L65" s="21">
        <f t="shared" si="2"/>
        <v>0</v>
      </c>
      <c r="O65" s="10"/>
      <c r="P65" s="53"/>
      <c r="Q65" s="10"/>
      <c r="R65" s="108"/>
      <c r="S65" s="98"/>
      <c r="T65" s="43"/>
      <c r="U65" s="49"/>
      <c r="V65" s="109">
        <f t="shared" si="13"/>
        <v>0</v>
      </c>
      <c r="W65" s="98"/>
    </row>
    <row r="66" spans="2:23" ht="12.75" customHeight="1">
      <c r="B66" s="17"/>
      <c r="C66" s="18"/>
      <c r="D66" s="18"/>
      <c r="E66" s="18" t="str">
        <f t="shared" si="9"/>
        <v/>
      </c>
      <c r="F66" s="18"/>
      <c r="G66" s="18"/>
      <c r="H66" s="18"/>
      <c r="I66" s="18"/>
      <c r="J66" s="19"/>
      <c r="K66" s="20"/>
      <c r="L66" s="21">
        <f t="shared" si="2"/>
        <v>0</v>
      </c>
      <c r="P66" s="40"/>
      <c r="R66" s="108"/>
      <c r="S66" s="98"/>
      <c r="T66" s="43"/>
      <c r="U66" s="49"/>
      <c r="V66" s="109">
        <f t="shared" si="13"/>
        <v>0</v>
      </c>
      <c r="W66" s="98"/>
    </row>
    <row r="67" spans="2:23" ht="12.75" customHeight="1">
      <c r="B67" s="17"/>
      <c r="C67" s="18"/>
      <c r="D67" s="18"/>
      <c r="E67" s="18" t="str">
        <f t="shared" si="9"/>
        <v/>
      </c>
      <c r="F67" s="18"/>
      <c r="G67" s="18"/>
      <c r="H67" s="18"/>
      <c r="I67" s="18"/>
      <c r="J67" s="19"/>
      <c r="K67" s="20"/>
      <c r="L67" s="21">
        <f t="shared" si="2"/>
        <v>0</v>
      </c>
      <c r="P67" s="40"/>
      <c r="R67" s="108"/>
      <c r="S67" s="98"/>
      <c r="T67" s="43"/>
      <c r="U67" s="49"/>
      <c r="V67" s="109">
        <f t="shared" si="13"/>
        <v>0</v>
      </c>
      <c r="W67" s="98"/>
    </row>
    <row r="68" spans="2:23" ht="12.75" customHeight="1">
      <c r="B68" s="17"/>
      <c r="C68" s="18"/>
      <c r="D68" s="18"/>
      <c r="E68" s="18" t="str">
        <f t="shared" si="9"/>
        <v/>
      </c>
      <c r="F68" s="18"/>
      <c r="G68" s="18"/>
      <c r="H68" s="18"/>
      <c r="I68" s="18"/>
      <c r="J68" s="19"/>
      <c r="K68" s="20"/>
      <c r="L68" s="21">
        <f t="shared" si="2"/>
        <v>0</v>
      </c>
      <c r="O68" s="39"/>
      <c r="P68" s="40"/>
      <c r="Q68" s="39"/>
      <c r="R68" s="108"/>
      <c r="S68" s="98"/>
      <c r="T68" s="43"/>
      <c r="U68" s="49"/>
      <c r="V68" s="109">
        <f t="shared" si="13"/>
        <v>0</v>
      </c>
      <c r="W68" s="98"/>
    </row>
    <row r="69" spans="2:23" ht="12.75" customHeight="1">
      <c r="B69" s="17"/>
      <c r="C69" s="18"/>
      <c r="D69" s="18"/>
      <c r="E69" s="18" t="str">
        <f t="shared" si="9"/>
        <v/>
      </c>
      <c r="F69" s="18"/>
      <c r="G69" s="18"/>
      <c r="H69" s="18"/>
      <c r="I69" s="18"/>
      <c r="J69" s="19"/>
      <c r="K69" s="20"/>
      <c r="L69" s="21">
        <f t="shared" si="2"/>
        <v>0</v>
      </c>
      <c r="O69" s="39"/>
      <c r="P69" s="40"/>
      <c r="Q69" s="39"/>
      <c r="R69" s="108"/>
      <c r="S69" s="98"/>
      <c r="T69" s="43"/>
      <c r="U69" s="49"/>
      <c r="V69" s="109">
        <f t="shared" si="13"/>
        <v>0</v>
      </c>
      <c r="W69" s="98"/>
    </row>
    <row r="70" spans="2:23" ht="12.75" customHeight="1">
      <c r="B70" s="17"/>
      <c r="C70" s="18"/>
      <c r="D70" s="18"/>
      <c r="E70" s="18" t="str">
        <f t="shared" si="9"/>
        <v/>
      </c>
      <c r="F70" s="18"/>
      <c r="G70" s="18"/>
      <c r="H70" s="18"/>
      <c r="I70" s="18"/>
      <c r="J70" s="19"/>
      <c r="K70" s="20"/>
      <c r="L70" s="21">
        <f t="shared" si="2"/>
        <v>0</v>
      </c>
      <c r="O70" s="10"/>
      <c r="P70" s="53"/>
      <c r="Q70" s="10"/>
      <c r="R70" s="108"/>
      <c r="S70" s="98"/>
      <c r="T70" s="43"/>
      <c r="U70" s="49"/>
      <c r="V70" s="109">
        <f t="shared" si="13"/>
        <v>0</v>
      </c>
      <c r="W70" s="98"/>
    </row>
    <row r="71" spans="2:23" ht="12.75" customHeight="1">
      <c r="B71" s="17"/>
      <c r="C71" s="18"/>
      <c r="D71" s="18"/>
      <c r="E71" s="18" t="str">
        <f t="shared" si="9"/>
        <v/>
      </c>
      <c r="F71" s="18"/>
      <c r="G71" s="18"/>
      <c r="H71" s="18"/>
      <c r="I71" s="18"/>
      <c r="J71" s="19"/>
      <c r="K71" s="20"/>
      <c r="L71" s="21">
        <f t="shared" si="2"/>
        <v>0</v>
      </c>
      <c r="O71" s="44"/>
      <c r="P71" s="48"/>
      <c r="Q71" s="44"/>
      <c r="R71" s="102" t="s">
        <v>48</v>
      </c>
      <c r="S71" s="98"/>
      <c r="T71" s="43">
        <f>SUM(T59:T70)</f>
        <v>0</v>
      </c>
      <c r="U71" s="49"/>
      <c r="V71" s="109">
        <f>SUM(V59:W70)</f>
        <v>0</v>
      </c>
      <c r="W71" s="98"/>
    </row>
    <row r="72" spans="2:23" ht="12.75" customHeight="1">
      <c r="B72" s="17"/>
      <c r="C72" s="18"/>
      <c r="D72" s="18"/>
      <c r="E72" s="18" t="str">
        <f t="shared" si="9"/>
        <v/>
      </c>
      <c r="F72" s="18"/>
      <c r="G72" s="18"/>
      <c r="H72" s="18"/>
      <c r="I72" s="18"/>
      <c r="J72" s="19"/>
      <c r="K72" s="20"/>
      <c r="L72" s="21">
        <f t="shared" si="2"/>
        <v>0</v>
      </c>
      <c r="O72" s="44"/>
      <c r="P72" s="48"/>
      <c r="Q72" s="44"/>
    </row>
    <row r="73" spans="2:23" ht="12.75" customHeight="1">
      <c r="B73" s="17"/>
      <c r="C73" s="18"/>
      <c r="D73" s="18"/>
      <c r="E73" s="18" t="str">
        <f t="shared" si="9"/>
        <v/>
      </c>
      <c r="F73" s="18"/>
      <c r="G73" s="18"/>
      <c r="H73" s="18"/>
      <c r="I73" s="18"/>
      <c r="J73" s="19"/>
      <c r="K73" s="20"/>
      <c r="L73" s="21">
        <f t="shared" si="2"/>
        <v>0</v>
      </c>
      <c r="O73" s="44"/>
      <c r="P73" s="48"/>
      <c r="Q73" s="44"/>
    </row>
    <row r="74" spans="2:23" ht="12.75" customHeight="1">
      <c r="B74" s="17"/>
      <c r="C74" s="18"/>
      <c r="D74" s="18"/>
      <c r="E74" s="18" t="str">
        <f t="shared" si="9"/>
        <v/>
      </c>
      <c r="F74" s="18"/>
      <c r="G74" s="18"/>
      <c r="H74" s="18"/>
      <c r="I74" s="18"/>
      <c r="J74" s="19"/>
      <c r="K74" s="20"/>
      <c r="L74" s="21">
        <f t="shared" si="2"/>
        <v>0</v>
      </c>
      <c r="O74" s="44"/>
      <c r="P74" s="48"/>
      <c r="Q74" s="44"/>
    </row>
    <row r="75" spans="2:23" ht="12.75" customHeight="1">
      <c r="B75" s="17"/>
      <c r="C75" s="18"/>
      <c r="D75" s="18"/>
      <c r="E75" s="18" t="str">
        <f t="shared" si="9"/>
        <v/>
      </c>
      <c r="F75" s="18"/>
      <c r="G75" s="18"/>
      <c r="H75" s="18"/>
      <c r="I75" s="18"/>
      <c r="J75" s="19"/>
      <c r="K75" s="20"/>
      <c r="L75" s="21">
        <f t="shared" si="2"/>
        <v>0</v>
      </c>
      <c r="O75" s="44"/>
      <c r="P75" s="48"/>
      <c r="Q75" s="44"/>
    </row>
    <row r="76" spans="2:23" ht="12.75" customHeight="1">
      <c r="B76" s="17"/>
      <c r="C76" s="18"/>
      <c r="D76" s="18"/>
      <c r="E76" s="18" t="str">
        <f t="shared" si="9"/>
        <v/>
      </c>
      <c r="F76" s="18"/>
      <c r="G76" s="18"/>
      <c r="H76" s="18"/>
      <c r="I76" s="18"/>
      <c r="J76" s="19"/>
      <c r="K76" s="20"/>
      <c r="L76" s="21">
        <f t="shared" si="2"/>
        <v>0</v>
      </c>
      <c r="O76" s="44"/>
      <c r="P76" s="48"/>
      <c r="Q76" s="44"/>
    </row>
    <row r="77" spans="2:23" ht="12.75" customHeight="1">
      <c r="B77" s="17"/>
      <c r="C77" s="18"/>
      <c r="D77" s="18"/>
      <c r="E77" s="18" t="str">
        <f t="shared" si="9"/>
        <v/>
      </c>
      <c r="F77" s="18"/>
      <c r="G77" s="18"/>
      <c r="H77" s="18"/>
      <c r="I77" s="18"/>
      <c r="J77" s="19"/>
      <c r="K77" s="20"/>
      <c r="L77" s="21">
        <f t="shared" si="2"/>
        <v>0</v>
      </c>
      <c r="O77" s="44"/>
      <c r="P77" s="48"/>
      <c r="Q77" s="44"/>
    </row>
    <row r="78" spans="2:23" ht="12.75" customHeight="1">
      <c r="B78" s="17"/>
      <c r="C78" s="18"/>
      <c r="D78" s="18"/>
      <c r="E78" s="18" t="str">
        <f t="shared" si="9"/>
        <v/>
      </c>
      <c r="F78" s="18"/>
      <c r="G78" s="18"/>
      <c r="H78" s="18"/>
      <c r="I78" s="18"/>
      <c r="J78" s="19"/>
      <c r="K78" s="20"/>
      <c r="L78" s="21">
        <f t="shared" si="2"/>
        <v>0</v>
      </c>
      <c r="O78" s="44"/>
      <c r="P78" s="48"/>
      <c r="Q78" s="44"/>
    </row>
    <row r="79" spans="2:23" ht="12.75" customHeight="1">
      <c r="B79" s="17"/>
      <c r="C79" s="18"/>
      <c r="D79" s="18"/>
      <c r="E79" s="18" t="str">
        <f t="shared" si="9"/>
        <v/>
      </c>
      <c r="F79" s="18"/>
      <c r="G79" s="18"/>
      <c r="H79" s="18"/>
      <c r="I79" s="18"/>
      <c r="J79" s="19"/>
      <c r="K79" s="20"/>
      <c r="L79" s="21">
        <f t="shared" si="2"/>
        <v>0</v>
      </c>
      <c r="O79" s="44"/>
      <c r="P79" s="48"/>
      <c r="Q79" s="44"/>
    </row>
    <row r="80" spans="2:23" ht="12.75" customHeight="1">
      <c r="B80" s="17"/>
      <c r="C80" s="18"/>
      <c r="D80" s="18"/>
      <c r="E80" s="18" t="str">
        <f t="shared" si="9"/>
        <v/>
      </c>
      <c r="F80" s="18"/>
      <c r="G80" s="18"/>
      <c r="H80" s="18"/>
      <c r="I80" s="18"/>
      <c r="J80" s="19"/>
      <c r="K80" s="20"/>
      <c r="L80" s="21">
        <f t="shared" si="2"/>
        <v>0</v>
      </c>
      <c r="O80" s="44"/>
      <c r="P80" s="48"/>
      <c r="Q80" s="44"/>
    </row>
    <row r="81" spans="2:17" ht="12.75" customHeight="1">
      <c r="B81" s="17"/>
      <c r="C81" s="18"/>
      <c r="D81" s="18"/>
      <c r="E81" s="18" t="str">
        <f t="shared" si="9"/>
        <v/>
      </c>
      <c r="F81" s="18"/>
      <c r="G81" s="18"/>
      <c r="H81" s="18"/>
      <c r="I81" s="18"/>
      <c r="J81" s="19"/>
      <c r="K81" s="20"/>
      <c r="L81" s="21">
        <f t="shared" si="2"/>
        <v>0</v>
      </c>
      <c r="O81" s="10"/>
      <c r="P81" s="53"/>
      <c r="Q81" s="10"/>
    </row>
    <row r="82" spans="2:17" ht="12.75" customHeight="1">
      <c r="B82" s="17"/>
      <c r="C82" s="18"/>
      <c r="D82" s="18"/>
      <c r="E82" s="18" t="str">
        <f t="shared" si="9"/>
        <v/>
      </c>
      <c r="F82" s="18"/>
      <c r="G82" s="18"/>
      <c r="H82" s="18"/>
      <c r="I82" s="18"/>
      <c r="J82" s="19"/>
      <c r="K82" s="20"/>
      <c r="L82" s="21">
        <f t="shared" si="2"/>
        <v>0</v>
      </c>
      <c r="P82" s="40"/>
    </row>
    <row r="83" spans="2:17" ht="12.75" customHeight="1">
      <c r="B83" s="17"/>
      <c r="C83" s="18"/>
      <c r="D83" s="18"/>
      <c r="E83" s="18" t="str">
        <f t="shared" si="9"/>
        <v/>
      </c>
      <c r="F83" s="18"/>
      <c r="G83" s="18"/>
      <c r="H83" s="18"/>
      <c r="I83" s="18"/>
      <c r="J83" s="19"/>
      <c r="K83" s="20"/>
      <c r="L83" s="21">
        <f t="shared" si="2"/>
        <v>0</v>
      </c>
      <c r="P83" s="40"/>
    </row>
    <row r="84" spans="2:17" ht="12.75" customHeight="1">
      <c r="B84" s="17"/>
      <c r="C84" s="18"/>
      <c r="D84" s="18"/>
      <c r="E84" s="18" t="str">
        <f t="shared" si="9"/>
        <v/>
      </c>
      <c r="F84" s="18"/>
      <c r="G84" s="18"/>
      <c r="H84" s="18"/>
      <c r="I84" s="18"/>
      <c r="J84" s="19"/>
      <c r="K84" s="20"/>
      <c r="L84" s="21">
        <f t="shared" si="2"/>
        <v>0</v>
      </c>
      <c r="P84" s="40"/>
    </row>
    <row r="85" spans="2:17" ht="12.75" customHeight="1">
      <c r="B85" s="17"/>
      <c r="C85" s="18"/>
      <c r="D85" s="18"/>
      <c r="E85" s="18" t="str">
        <f t="shared" si="9"/>
        <v/>
      </c>
      <c r="F85" s="18"/>
      <c r="G85" s="18"/>
      <c r="H85" s="18"/>
      <c r="I85" s="18"/>
      <c r="J85" s="19"/>
      <c r="K85" s="20"/>
      <c r="L85" s="21">
        <f t="shared" si="2"/>
        <v>0</v>
      </c>
      <c r="P85" s="40"/>
    </row>
    <row r="86" spans="2:17" ht="12.75" customHeight="1">
      <c r="B86" s="17"/>
      <c r="C86" s="18"/>
      <c r="D86" s="18"/>
      <c r="E86" s="18" t="str">
        <f t="shared" si="9"/>
        <v/>
      </c>
      <c r="F86" s="18"/>
      <c r="G86" s="18"/>
      <c r="H86" s="18"/>
      <c r="I86" s="18"/>
      <c r="J86" s="19"/>
      <c r="K86" s="20"/>
      <c r="L86" s="21">
        <f t="shared" si="2"/>
        <v>0</v>
      </c>
      <c r="P86" s="40"/>
    </row>
    <row r="87" spans="2:17" ht="12.75" customHeight="1">
      <c r="B87" s="17"/>
      <c r="C87" s="18"/>
      <c r="D87" s="18"/>
      <c r="E87" s="18" t="str">
        <f t="shared" si="9"/>
        <v/>
      </c>
      <c r="F87" s="18"/>
      <c r="G87" s="18"/>
      <c r="H87" s="18"/>
      <c r="I87" s="18"/>
      <c r="J87" s="19"/>
      <c r="K87" s="20"/>
      <c r="L87" s="21">
        <f t="shared" si="2"/>
        <v>0</v>
      </c>
      <c r="P87" s="40"/>
    </row>
    <row r="88" spans="2:17" ht="12.75" customHeight="1">
      <c r="B88" s="17"/>
      <c r="C88" s="18"/>
      <c r="D88" s="18"/>
      <c r="E88" s="18" t="str">
        <f t="shared" si="9"/>
        <v/>
      </c>
      <c r="F88" s="18"/>
      <c r="G88" s="18"/>
      <c r="H88" s="18"/>
      <c r="I88" s="18"/>
      <c r="J88" s="19"/>
      <c r="K88" s="20"/>
      <c r="L88" s="21">
        <f t="shared" si="2"/>
        <v>0</v>
      </c>
      <c r="P88" s="40"/>
    </row>
    <row r="89" spans="2:17" ht="12.75" customHeight="1">
      <c r="B89" s="17"/>
      <c r="C89" s="18"/>
      <c r="D89" s="18"/>
      <c r="E89" s="18" t="str">
        <f t="shared" si="9"/>
        <v/>
      </c>
      <c r="F89" s="18"/>
      <c r="G89" s="18"/>
      <c r="H89" s="18"/>
      <c r="I89" s="18"/>
      <c r="J89" s="19"/>
      <c r="K89" s="20"/>
      <c r="L89" s="21">
        <f t="shared" si="2"/>
        <v>0</v>
      </c>
      <c r="P89" s="40"/>
    </row>
    <row r="90" spans="2:17" ht="12.75" customHeight="1">
      <c r="B90" s="17"/>
      <c r="C90" s="18"/>
      <c r="D90" s="18"/>
      <c r="E90" s="18" t="str">
        <f t="shared" si="9"/>
        <v/>
      </c>
      <c r="F90" s="18"/>
      <c r="G90" s="18"/>
      <c r="H90" s="18"/>
      <c r="I90" s="18"/>
      <c r="J90" s="19"/>
      <c r="K90" s="20"/>
      <c r="L90" s="21">
        <f t="shared" si="2"/>
        <v>0</v>
      </c>
      <c r="P90" s="40"/>
    </row>
    <row r="91" spans="2:17" ht="12.75" customHeight="1">
      <c r="B91" s="17"/>
      <c r="C91" s="18"/>
      <c r="D91" s="18"/>
      <c r="E91" s="18" t="str">
        <f t="shared" si="9"/>
        <v/>
      </c>
      <c r="F91" s="18"/>
      <c r="G91" s="18"/>
      <c r="H91" s="18"/>
      <c r="I91" s="18"/>
      <c r="J91" s="19"/>
      <c r="K91" s="20"/>
      <c r="L91" s="21">
        <f t="shared" si="2"/>
        <v>0</v>
      </c>
      <c r="P91" s="40"/>
    </row>
    <row r="92" spans="2:17" ht="12.75" customHeight="1">
      <c r="B92" s="17"/>
      <c r="C92" s="18"/>
      <c r="D92" s="18"/>
      <c r="E92" s="18" t="str">
        <f t="shared" si="9"/>
        <v/>
      </c>
      <c r="F92" s="18"/>
      <c r="G92" s="18"/>
      <c r="H92" s="18"/>
      <c r="I92" s="18"/>
      <c r="J92" s="19"/>
      <c r="K92" s="20"/>
      <c r="L92" s="21">
        <f t="shared" si="2"/>
        <v>0</v>
      </c>
      <c r="P92" s="40"/>
    </row>
    <row r="93" spans="2:17" ht="12.75" customHeight="1">
      <c r="B93" s="17"/>
      <c r="C93" s="18"/>
      <c r="D93" s="18"/>
      <c r="E93" s="18" t="str">
        <f t="shared" si="9"/>
        <v/>
      </c>
      <c r="F93" s="18"/>
      <c r="G93" s="18"/>
      <c r="H93" s="18"/>
      <c r="I93" s="18"/>
      <c r="J93" s="19"/>
      <c r="K93" s="20"/>
      <c r="L93" s="21">
        <f t="shared" si="2"/>
        <v>0</v>
      </c>
      <c r="P93" s="40"/>
    </row>
    <row r="94" spans="2:17" ht="12.75" customHeight="1">
      <c r="B94" s="17"/>
      <c r="C94" s="18"/>
      <c r="D94" s="18"/>
      <c r="E94" s="18" t="str">
        <f t="shared" si="9"/>
        <v/>
      </c>
      <c r="F94" s="18"/>
      <c r="G94" s="18"/>
      <c r="H94" s="18"/>
      <c r="I94" s="18"/>
      <c r="J94" s="19"/>
      <c r="K94" s="20"/>
      <c r="L94" s="21">
        <f t="shared" si="2"/>
        <v>0</v>
      </c>
      <c r="P94" s="40"/>
    </row>
    <row r="95" spans="2:17" ht="12.75" customHeight="1">
      <c r="B95" s="17"/>
      <c r="C95" s="18"/>
      <c r="D95" s="18"/>
      <c r="E95" s="18" t="str">
        <f t="shared" si="9"/>
        <v/>
      </c>
      <c r="F95" s="18"/>
      <c r="G95" s="18"/>
      <c r="H95" s="18"/>
      <c r="I95" s="18"/>
      <c r="J95" s="19"/>
      <c r="K95" s="20"/>
      <c r="L95" s="21">
        <f t="shared" si="2"/>
        <v>0</v>
      </c>
      <c r="P95" s="40"/>
    </row>
    <row r="96" spans="2:17" ht="12.75" customHeight="1">
      <c r="B96" s="17"/>
      <c r="C96" s="18"/>
      <c r="D96" s="18"/>
      <c r="E96" s="18" t="str">
        <f t="shared" si="9"/>
        <v/>
      </c>
      <c r="F96" s="18"/>
      <c r="G96" s="18"/>
      <c r="H96" s="18"/>
      <c r="I96" s="18"/>
      <c r="J96" s="19"/>
      <c r="K96" s="20"/>
      <c r="L96" s="21">
        <f t="shared" si="2"/>
        <v>0</v>
      </c>
      <c r="P96" s="40"/>
    </row>
    <row r="97" spans="2:16" ht="12.75" customHeight="1">
      <c r="B97" s="17"/>
      <c r="C97" s="18"/>
      <c r="D97" s="18"/>
      <c r="E97" s="18" t="str">
        <f t="shared" si="9"/>
        <v/>
      </c>
      <c r="F97" s="18"/>
      <c r="G97" s="18"/>
      <c r="H97" s="18"/>
      <c r="I97" s="18"/>
      <c r="J97" s="19"/>
      <c r="K97" s="20"/>
      <c r="L97" s="21">
        <f t="shared" si="2"/>
        <v>0</v>
      </c>
      <c r="P97" s="40"/>
    </row>
    <row r="98" spans="2:16" ht="12.75" customHeight="1">
      <c r="B98" s="17"/>
      <c r="C98" s="18"/>
      <c r="D98" s="18"/>
      <c r="E98" s="18" t="str">
        <f t="shared" si="9"/>
        <v/>
      </c>
      <c r="F98" s="18"/>
      <c r="G98" s="18"/>
      <c r="H98" s="18"/>
      <c r="I98" s="18"/>
      <c r="J98" s="19"/>
      <c r="K98" s="20"/>
      <c r="L98" s="21">
        <f t="shared" si="2"/>
        <v>0</v>
      </c>
      <c r="P98" s="40"/>
    </row>
    <row r="99" spans="2:16" ht="12.75" customHeight="1">
      <c r="B99" s="17"/>
      <c r="C99" s="18"/>
      <c r="D99" s="18"/>
      <c r="E99" s="18" t="str">
        <f t="shared" si="9"/>
        <v/>
      </c>
      <c r="F99" s="18"/>
      <c r="G99" s="18"/>
      <c r="H99" s="18"/>
      <c r="I99" s="18"/>
      <c r="J99" s="19"/>
      <c r="K99" s="20"/>
      <c r="L99" s="21">
        <f t="shared" si="2"/>
        <v>0</v>
      </c>
      <c r="P99" s="40"/>
    </row>
    <row r="100" spans="2:16" ht="12.75" customHeight="1">
      <c r="B100" s="17"/>
      <c r="C100" s="18"/>
      <c r="D100" s="18"/>
      <c r="E100" s="18" t="str">
        <f t="shared" si="9"/>
        <v/>
      </c>
      <c r="F100" s="18"/>
      <c r="G100" s="18"/>
      <c r="H100" s="18"/>
      <c r="I100" s="18"/>
      <c r="J100" s="19"/>
      <c r="K100" s="20"/>
      <c r="L100" s="21">
        <f t="shared" si="2"/>
        <v>0</v>
      </c>
      <c r="P100" s="40"/>
    </row>
    <row r="101" spans="2:16" ht="12.75" customHeight="1">
      <c r="B101" s="17"/>
      <c r="C101" s="18"/>
      <c r="D101" s="18"/>
      <c r="E101" s="18" t="str">
        <f t="shared" si="9"/>
        <v/>
      </c>
      <c r="F101" s="18"/>
      <c r="G101" s="18"/>
      <c r="H101" s="18"/>
      <c r="I101" s="18"/>
      <c r="J101" s="19"/>
      <c r="K101" s="20"/>
      <c r="L101" s="21">
        <f t="shared" si="2"/>
        <v>0</v>
      </c>
      <c r="P101" s="40"/>
    </row>
    <row r="102" spans="2:16" ht="12.75" customHeight="1">
      <c r="B102" s="17"/>
      <c r="C102" s="18"/>
      <c r="D102" s="18"/>
      <c r="E102" s="18" t="str">
        <f t="shared" si="9"/>
        <v/>
      </c>
      <c r="F102" s="18"/>
      <c r="G102" s="18"/>
      <c r="H102" s="18"/>
      <c r="I102" s="18"/>
      <c r="J102" s="19"/>
      <c r="K102" s="20"/>
      <c r="L102" s="21">
        <f t="shared" si="2"/>
        <v>0</v>
      </c>
      <c r="P102" s="40"/>
    </row>
    <row r="103" spans="2:16" ht="12.75" customHeight="1">
      <c r="B103" s="17"/>
      <c r="C103" s="18"/>
      <c r="D103" s="18"/>
      <c r="E103" s="18" t="str">
        <f t="shared" si="9"/>
        <v/>
      </c>
      <c r="F103" s="18"/>
      <c r="G103" s="18"/>
      <c r="H103" s="18"/>
      <c r="I103" s="18"/>
      <c r="J103" s="19"/>
      <c r="K103" s="20"/>
      <c r="L103" s="21">
        <f t="shared" si="2"/>
        <v>0</v>
      </c>
      <c r="P103" s="40"/>
    </row>
    <row r="104" spans="2:16" ht="12.75" customHeight="1">
      <c r="B104" s="17"/>
      <c r="C104" s="18"/>
      <c r="D104" s="18"/>
      <c r="E104" s="18" t="str">
        <f t="shared" ref="E104:E167" si="14">IF(D104="","",VLOOKUP(D104,$R$6:$S$51,2,FALSE))</f>
        <v/>
      </c>
      <c r="F104" s="18"/>
      <c r="G104" s="18"/>
      <c r="H104" s="18"/>
      <c r="I104" s="18"/>
      <c r="J104" s="19"/>
      <c r="K104" s="20"/>
      <c r="L104" s="21">
        <f t="shared" si="2"/>
        <v>0</v>
      </c>
      <c r="P104" s="40"/>
    </row>
    <row r="105" spans="2:16" ht="12.75" customHeight="1">
      <c r="B105" s="17"/>
      <c r="C105" s="18"/>
      <c r="D105" s="18"/>
      <c r="E105" s="18" t="str">
        <f t="shared" si="14"/>
        <v/>
      </c>
      <c r="F105" s="18"/>
      <c r="G105" s="18"/>
      <c r="H105" s="18"/>
      <c r="I105" s="18"/>
      <c r="J105" s="19"/>
      <c r="K105" s="20"/>
      <c r="L105" s="21">
        <f t="shared" si="2"/>
        <v>0</v>
      </c>
      <c r="P105" s="40"/>
    </row>
    <row r="106" spans="2:16" ht="12.75" customHeight="1">
      <c r="B106" s="17"/>
      <c r="C106" s="18"/>
      <c r="D106" s="18"/>
      <c r="E106" s="18" t="str">
        <f t="shared" si="14"/>
        <v/>
      </c>
      <c r="F106" s="18"/>
      <c r="G106" s="18"/>
      <c r="H106" s="18"/>
      <c r="I106" s="18"/>
      <c r="J106" s="19"/>
      <c r="K106" s="20"/>
      <c r="L106" s="21">
        <f t="shared" si="2"/>
        <v>0</v>
      </c>
      <c r="P106" s="40"/>
    </row>
    <row r="107" spans="2:16" ht="12.75" customHeight="1">
      <c r="B107" s="17"/>
      <c r="C107" s="18"/>
      <c r="D107" s="18"/>
      <c r="E107" s="18" t="str">
        <f t="shared" si="14"/>
        <v/>
      </c>
      <c r="F107" s="18"/>
      <c r="G107" s="18"/>
      <c r="H107" s="18"/>
      <c r="I107" s="18"/>
      <c r="J107" s="19"/>
      <c r="K107" s="20"/>
      <c r="L107" s="21">
        <f t="shared" si="2"/>
        <v>0</v>
      </c>
      <c r="P107" s="40"/>
    </row>
    <row r="108" spans="2:16" ht="12.75" customHeight="1">
      <c r="B108" s="17"/>
      <c r="C108" s="18"/>
      <c r="D108" s="18"/>
      <c r="E108" s="18" t="str">
        <f t="shared" si="14"/>
        <v/>
      </c>
      <c r="F108" s="18"/>
      <c r="G108" s="18"/>
      <c r="H108" s="18"/>
      <c r="I108" s="18"/>
      <c r="J108" s="19"/>
      <c r="K108" s="20"/>
      <c r="L108" s="21">
        <f t="shared" si="2"/>
        <v>0</v>
      </c>
      <c r="P108" s="40"/>
    </row>
    <row r="109" spans="2:16" ht="12.75" customHeight="1">
      <c r="B109" s="17"/>
      <c r="C109" s="18"/>
      <c r="D109" s="18"/>
      <c r="E109" s="18" t="str">
        <f t="shared" si="14"/>
        <v/>
      </c>
      <c r="F109" s="18"/>
      <c r="G109" s="18"/>
      <c r="H109" s="18"/>
      <c r="I109" s="18"/>
      <c r="J109" s="19"/>
      <c r="K109" s="20"/>
      <c r="L109" s="21">
        <f t="shared" si="2"/>
        <v>0</v>
      </c>
      <c r="P109" s="40"/>
    </row>
    <row r="110" spans="2:16" ht="12.75" customHeight="1">
      <c r="B110" s="17"/>
      <c r="C110" s="18"/>
      <c r="D110" s="18"/>
      <c r="E110" s="18" t="str">
        <f t="shared" si="14"/>
        <v/>
      </c>
      <c r="F110" s="18"/>
      <c r="G110" s="18"/>
      <c r="H110" s="18"/>
      <c r="I110" s="18"/>
      <c r="J110" s="19"/>
      <c r="K110" s="20"/>
      <c r="L110" s="21">
        <f t="shared" si="2"/>
        <v>0</v>
      </c>
      <c r="P110" s="40"/>
    </row>
    <row r="111" spans="2:16" ht="12.75" customHeight="1">
      <c r="B111" s="17"/>
      <c r="C111" s="18"/>
      <c r="D111" s="18"/>
      <c r="E111" s="18" t="str">
        <f t="shared" si="14"/>
        <v/>
      </c>
      <c r="F111" s="18"/>
      <c r="G111" s="18"/>
      <c r="H111" s="18"/>
      <c r="I111" s="18"/>
      <c r="J111" s="19"/>
      <c r="K111" s="20"/>
      <c r="L111" s="21">
        <f t="shared" si="2"/>
        <v>0</v>
      </c>
      <c r="P111" s="40"/>
    </row>
    <row r="112" spans="2:16" ht="12.75" customHeight="1">
      <c r="B112" s="17"/>
      <c r="C112" s="18"/>
      <c r="D112" s="18"/>
      <c r="E112" s="18" t="str">
        <f t="shared" si="14"/>
        <v/>
      </c>
      <c r="F112" s="18"/>
      <c r="G112" s="18"/>
      <c r="H112" s="18"/>
      <c r="I112" s="18"/>
      <c r="J112" s="19"/>
      <c r="K112" s="20"/>
      <c r="L112" s="21">
        <f t="shared" si="2"/>
        <v>0</v>
      </c>
      <c r="P112" s="40"/>
    </row>
    <row r="113" spans="2:16" ht="12.75" customHeight="1">
      <c r="B113" s="17"/>
      <c r="C113" s="18"/>
      <c r="D113" s="18"/>
      <c r="E113" s="18" t="str">
        <f t="shared" si="14"/>
        <v/>
      </c>
      <c r="F113" s="18"/>
      <c r="G113" s="18"/>
      <c r="H113" s="18"/>
      <c r="I113" s="18"/>
      <c r="J113" s="19"/>
      <c r="K113" s="20"/>
      <c r="L113" s="21">
        <f t="shared" si="2"/>
        <v>0</v>
      </c>
      <c r="P113" s="40"/>
    </row>
    <row r="114" spans="2:16" ht="12.75" customHeight="1">
      <c r="B114" s="17"/>
      <c r="C114" s="18"/>
      <c r="D114" s="18"/>
      <c r="E114" s="18" t="str">
        <f t="shared" si="14"/>
        <v/>
      </c>
      <c r="F114" s="18"/>
      <c r="G114" s="18"/>
      <c r="H114" s="18"/>
      <c r="I114" s="18"/>
      <c r="J114" s="19"/>
      <c r="K114" s="20"/>
      <c r="L114" s="21">
        <f t="shared" si="2"/>
        <v>0</v>
      </c>
      <c r="P114" s="40"/>
    </row>
    <row r="115" spans="2:16" ht="12.75" customHeight="1">
      <c r="B115" s="17"/>
      <c r="C115" s="18"/>
      <c r="D115" s="18"/>
      <c r="E115" s="18" t="str">
        <f t="shared" si="14"/>
        <v/>
      </c>
      <c r="F115" s="18"/>
      <c r="G115" s="18"/>
      <c r="H115" s="18"/>
      <c r="I115" s="18"/>
      <c r="J115" s="19"/>
      <c r="K115" s="20"/>
      <c r="L115" s="21">
        <f t="shared" si="2"/>
        <v>0</v>
      </c>
      <c r="P115" s="40"/>
    </row>
    <row r="116" spans="2:16" ht="12.75" customHeight="1">
      <c r="B116" s="17"/>
      <c r="C116" s="18"/>
      <c r="D116" s="18"/>
      <c r="E116" s="18" t="str">
        <f t="shared" si="14"/>
        <v/>
      </c>
      <c r="F116" s="18"/>
      <c r="G116" s="18"/>
      <c r="H116" s="18"/>
      <c r="I116" s="18"/>
      <c r="J116" s="19"/>
      <c r="K116" s="20"/>
      <c r="L116" s="21">
        <f t="shared" si="2"/>
        <v>0</v>
      </c>
      <c r="P116" s="40"/>
    </row>
    <row r="117" spans="2:16" ht="12.75" customHeight="1">
      <c r="B117" s="17"/>
      <c r="C117" s="18"/>
      <c r="D117" s="18"/>
      <c r="E117" s="18" t="str">
        <f t="shared" si="14"/>
        <v/>
      </c>
      <c r="F117" s="18"/>
      <c r="G117" s="18"/>
      <c r="H117" s="18"/>
      <c r="I117" s="18"/>
      <c r="J117" s="19"/>
      <c r="K117" s="20"/>
      <c r="L117" s="21">
        <f t="shared" si="2"/>
        <v>0</v>
      </c>
      <c r="P117" s="40"/>
    </row>
    <row r="118" spans="2:16" ht="12.75" customHeight="1">
      <c r="B118" s="17"/>
      <c r="C118" s="18"/>
      <c r="D118" s="18"/>
      <c r="E118" s="18" t="str">
        <f t="shared" si="14"/>
        <v/>
      </c>
      <c r="F118" s="18"/>
      <c r="G118" s="18"/>
      <c r="H118" s="18"/>
      <c r="I118" s="18"/>
      <c r="J118" s="19"/>
      <c r="K118" s="20"/>
      <c r="L118" s="21">
        <f t="shared" si="2"/>
        <v>0</v>
      </c>
      <c r="P118" s="40"/>
    </row>
    <row r="119" spans="2:16" ht="12.75" customHeight="1">
      <c r="B119" s="17"/>
      <c r="C119" s="18"/>
      <c r="D119" s="18"/>
      <c r="E119" s="18" t="str">
        <f t="shared" si="14"/>
        <v/>
      </c>
      <c r="F119" s="18"/>
      <c r="G119" s="18"/>
      <c r="H119" s="18"/>
      <c r="I119" s="18"/>
      <c r="J119" s="19"/>
      <c r="K119" s="20"/>
      <c r="L119" s="21">
        <f t="shared" si="2"/>
        <v>0</v>
      </c>
      <c r="P119" s="40"/>
    </row>
    <row r="120" spans="2:16" ht="12.75" customHeight="1">
      <c r="B120" s="25"/>
      <c r="C120" s="26"/>
      <c r="D120" s="26"/>
      <c r="E120" s="26" t="str">
        <f t="shared" si="14"/>
        <v/>
      </c>
      <c r="F120" s="26"/>
      <c r="G120" s="26"/>
      <c r="H120" s="26"/>
      <c r="I120" s="26"/>
      <c r="J120" s="27"/>
      <c r="K120" s="28"/>
      <c r="L120" s="29">
        <f t="shared" si="2"/>
        <v>0</v>
      </c>
      <c r="P120" s="40"/>
    </row>
    <row r="121" spans="2:16" ht="12.75" customHeight="1">
      <c r="B121" s="30"/>
      <c r="C121" s="31"/>
      <c r="D121" s="31"/>
      <c r="E121" s="13" t="str">
        <f t="shared" si="14"/>
        <v/>
      </c>
      <c r="F121" s="31"/>
      <c r="G121" s="31"/>
      <c r="H121" s="31"/>
      <c r="I121" s="31"/>
      <c r="J121" s="32"/>
      <c r="K121" s="33"/>
      <c r="L121" s="16">
        <f t="shared" si="2"/>
        <v>0</v>
      </c>
      <c r="P121" s="40"/>
    </row>
    <row r="122" spans="2:16" ht="12.75" customHeight="1">
      <c r="B122" s="17"/>
      <c r="C122" s="18"/>
      <c r="D122" s="18"/>
      <c r="E122" s="18" t="str">
        <f t="shared" si="14"/>
        <v/>
      </c>
      <c r="F122" s="18"/>
      <c r="G122" s="18"/>
      <c r="H122" s="18"/>
      <c r="I122" s="18"/>
      <c r="J122" s="19"/>
      <c r="K122" s="20"/>
      <c r="L122" s="21">
        <f t="shared" si="2"/>
        <v>0</v>
      </c>
      <c r="P122" s="40"/>
    </row>
    <row r="123" spans="2:16" ht="12.75" customHeight="1">
      <c r="B123" s="17"/>
      <c r="C123" s="18"/>
      <c r="D123" s="18"/>
      <c r="E123" s="18" t="str">
        <f t="shared" si="14"/>
        <v/>
      </c>
      <c r="F123" s="18"/>
      <c r="G123" s="18"/>
      <c r="H123" s="18"/>
      <c r="I123" s="18"/>
      <c r="J123" s="19"/>
      <c r="K123" s="20"/>
      <c r="L123" s="21">
        <f t="shared" si="2"/>
        <v>0</v>
      </c>
      <c r="P123" s="40"/>
    </row>
    <row r="124" spans="2:16" ht="12.75" customHeight="1">
      <c r="B124" s="17"/>
      <c r="C124" s="18"/>
      <c r="D124" s="18"/>
      <c r="E124" s="18" t="str">
        <f t="shared" si="14"/>
        <v/>
      </c>
      <c r="F124" s="18"/>
      <c r="G124" s="18"/>
      <c r="H124" s="18"/>
      <c r="I124" s="18"/>
      <c r="J124" s="19"/>
      <c r="K124" s="20"/>
      <c r="L124" s="21">
        <f t="shared" si="2"/>
        <v>0</v>
      </c>
      <c r="P124" s="40"/>
    </row>
    <row r="125" spans="2:16" ht="12.75" customHeight="1">
      <c r="B125" s="17"/>
      <c r="C125" s="18"/>
      <c r="D125" s="18"/>
      <c r="E125" s="18" t="str">
        <f t="shared" si="14"/>
        <v/>
      </c>
      <c r="F125" s="18"/>
      <c r="G125" s="18"/>
      <c r="H125" s="18"/>
      <c r="I125" s="18"/>
      <c r="J125" s="19"/>
      <c r="K125" s="20"/>
      <c r="L125" s="21">
        <f t="shared" si="2"/>
        <v>0</v>
      </c>
      <c r="P125" s="40"/>
    </row>
    <row r="126" spans="2:16" ht="12.75" customHeight="1">
      <c r="B126" s="17"/>
      <c r="C126" s="18"/>
      <c r="D126" s="18"/>
      <c r="E126" s="18" t="str">
        <f t="shared" si="14"/>
        <v/>
      </c>
      <c r="F126" s="18"/>
      <c r="G126" s="18"/>
      <c r="H126" s="18"/>
      <c r="I126" s="18"/>
      <c r="J126" s="19"/>
      <c r="K126" s="20"/>
      <c r="L126" s="21">
        <f t="shared" si="2"/>
        <v>0</v>
      </c>
      <c r="P126" s="40"/>
    </row>
    <row r="127" spans="2:16" ht="12.75" customHeight="1">
      <c r="B127" s="17"/>
      <c r="C127" s="18"/>
      <c r="D127" s="18"/>
      <c r="E127" s="18" t="str">
        <f t="shared" si="14"/>
        <v/>
      </c>
      <c r="F127" s="18"/>
      <c r="G127" s="18"/>
      <c r="H127" s="18"/>
      <c r="I127" s="18"/>
      <c r="J127" s="19"/>
      <c r="K127" s="20"/>
      <c r="L127" s="21">
        <f t="shared" si="2"/>
        <v>0</v>
      </c>
      <c r="P127" s="40"/>
    </row>
    <row r="128" spans="2:16" ht="12.75" customHeight="1">
      <c r="B128" s="17"/>
      <c r="C128" s="18"/>
      <c r="D128" s="18"/>
      <c r="E128" s="18" t="str">
        <f t="shared" si="14"/>
        <v/>
      </c>
      <c r="F128" s="18"/>
      <c r="G128" s="18"/>
      <c r="H128" s="18"/>
      <c r="I128" s="18"/>
      <c r="J128" s="19"/>
      <c r="K128" s="20"/>
      <c r="L128" s="21">
        <f t="shared" si="2"/>
        <v>0</v>
      </c>
      <c r="P128" s="40"/>
    </row>
    <row r="129" spans="2:16" ht="12.75" customHeight="1">
      <c r="B129" s="17"/>
      <c r="C129" s="18"/>
      <c r="D129" s="18"/>
      <c r="E129" s="18" t="str">
        <f t="shared" si="14"/>
        <v/>
      </c>
      <c r="F129" s="18"/>
      <c r="G129" s="18"/>
      <c r="H129" s="18"/>
      <c r="I129" s="18"/>
      <c r="J129" s="19"/>
      <c r="K129" s="20"/>
      <c r="L129" s="21">
        <f t="shared" si="2"/>
        <v>0</v>
      </c>
      <c r="P129" s="40"/>
    </row>
    <row r="130" spans="2:16" ht="12.75" customHeight="1">
      <c r="B130" s="17"/>
      <c r="C130" s="18"/>
      <c r="D130" s="18"/>
      <c r="E130" s="18" t="str">
        <f t="shared" si="14"/>
        <v/>
      </c>
      <c r="F130" s="18"/>
      <c r="G130" s="18"/>
      <c r="H130" s="18"/>
      <c r="I130" s="18"/>
      <c r="J130" s="19"/>
      <c r="K130" s="20"/>
      <c r="L130" s="21">
        <f t="shared" si="2"/>
        <v>0</v>
      </c>
      <c r="P130" s="40"/>
    </row>
    <row r="131" spans="2:16" ht="12.75" customHeight="1">
      <c r="B131" s="17"/>
      <c r="C131" s="18"/>
      <c r="D131" s="18"/>
      <c r="E131" s="18" t="str">
        <f t="shared" si="14"/>
        <v/>
      </c>
      <c r="F131" s="18"/>
      <c r="G131" s="18"/>
      <c r="H131" s="18"/>
      <c r="I131" s="18"/>
      <c r="J131" s="19"/>
      <c r="K131" s="20"/>
      <c r="L131" s="21">
        <f t="shared" si="2"/>
        <v>0</v>
      </c>
      <c r="P131" s="40"/>
    </row>
    <row r="132" spans="2:16" ht="12.75" customHeight="1">
      <c r="B132" s="17"/>
      <c r="C132" s="18"/>
      <c r="D132" s="18"/>
      <c r="E132" s="18" t="str">
        <f t="shared" si="14"/>
        <v/>
      </c>
      <c r="F132" s="18"/>
      <c r="G132" s="18"/>
      <c r="H132" s="18"/>
      <c r="I132" s="18"/>
      <c r="J132" s="19"/>
      <c r="K132" s="20"/>
      <c r="L132" s="21">
        <f t="shared" si="2"/>
        <v>0</v>
      </c>
      <c r="P132" s="40"/>
    </row>
    <row r="133" spans="2:16" ht="12.75" customHeight="1">
      <c r="B133" s="17"/>
      <c r="C133" s="18"/>
      <c r="D133" s="18"/>
      <c r="E133" s="18" t="str">
        <f t="shared" si="14"/>
        <v/>
      </c>
      <c r="F133" s="18"/>
      <c r="G133" s="18"/>
      <c r="H133" s="18"/>
      <c r="I133" s="18"/>
      <c r="J133" s="19"/>
      <c r="K133" s="20"/>
      <c r="L133" s="21">
        <f t="shared" si="2"/>
        <v>0</v>
      </c>
      <c r="P133" s="40"/>
    </row>
    <row r="134" spans="2:16" ht="12.75" customHeight="1">
      <c r="B134" s="17"/>
      <c r="C134" s="18"/>
      <c r="D134" s="18"/>
      <c r="E134" s="18" t="str">
        <f t="shared" si="14"/>
        <v/>
      </c>
      <c r="F134" s="18"/>
      <c r="G134" s="18"/>
      <c r="H134" s="18"/>
      <c r="I134" s="18"/>
      <c r="J134" s="19"/>
      <c r="K134" s="20"/>
      <c r="L134" s="21">
        <f t="shared" si="2"/>
        <v>0</v>
      </c>
      <c r="P134" s="40"/>
    </row>
    <row r="135" spans="2:16" ht="12.75" customHeight="1">
      <c r="B135" s="17"/>
      <c r="C135" s="18"/>
      <c r="D135" s="18"/>
      <c r="E135" s="18" t="str">
        <f t="shared" si="14"/>
        <v/>
      </c>
      <c r="F135" s="18"/>
      <c r="G135" s="18"/>
      <c r="H135" s="18"/>
      <c r="I135" s="18"/>
      <c r="J135" s="19"/>
      <c r="K135" s="20"/>
      <c r="L135" s="21">
        <f t="shared" si="2"/>
        <v>0</v>
      </c>
      <c r="P135" s="40"/>
    </row>
    <row r="136" spans="2:16" ht="12.75" customHeight="1">
      <c r="B136" s="17"/>
      <c r="C136" s="18"/>
      <c r="D136" s="18"/>
      <c r="E136" s="18" t="str">
        <f t="shared" si="14"/>
        <v/>
      </c>
      <c r="F136" s="18"/>
      <c r="G136" s="18"/>
      <c r="H136" s="18"/>
      <c r="I136" s="18"/>
      <c r="J136" s="19"/>
      <c r="K136" s="20"/>
      <c r="L136" s="21">
        <f t="shared" si="2"/>
        <v>0</v>
      </c>
      <c r="P136" s="40"/>
    </row>
    <row r="137" spans="2:16" ht="12.75" customHeight="1">
      <c r="B137" s="17"/>
      <c r="C137" s="18"/>
      <c r="D137" s="18"/>
      <c r="E137" s="18" t="str">
        <f t="shared" si="14"/>
        <v/>
      </c>
      <c r="F137" s="18"/>
      <c r="G137" s="18"/>
      <c r="H137" s="18"/>
      <c r="I137" s="18"/>
      <c r="J137" s="19"/>
      <c r="K137" s="20"/>
      <c r="L137" s="21">
        <f t="shared" si="2"/>
        <v>0</v>
      </c>
      <c r="P137" s="40"/>
    </row>
    <row r="138" spans="2:16" ht="12.75" customHeight="1">
      <c r="B138" s="17"/>
      <c r="C138" s="18"/>
      <c r="D138" s="18"/>
      <c r="E138" s="18" t="str">
        <f t="shared" si="14"/>
        <v/>
      </c>
      <c r="F138" s="18"/>
      <c r="G138" s="18"/>
      <c r="H138" s="18"/>
      <c r="I138" s="18"/>
      <c r="J138" s="19"/>
      <c r="K138" s="20"/>
      <c r="L138" s="21">
        <f t="shared" si="2"/>
        <v>0</v>
      </c>
      <c r="P138" s="40"/>
    </row>
    <row r="139" spans="2:16" ht="12.75" customHeight="1">
      <c r="B139" s="17"/>
      <c r="C139" s="18"/>
      <c r="D139" s="18"/>
      <c r="E139" s="18" t="str">
        <f t="shared" si="14"/>
        <v/>
      </c>
      <c r="F139" s="18"/>
      <c r="G139" s="18"/>
      <c r="H139" s="18"/>
      <c r="I139" s="18"/>
      <c r="J139" s="19"/>
      <c r="K139" s="20"/>
      <c r="L139" s="21">
        <f t="shared" si="2"/>
        <v>0</v>
      </c>
      <c r="P139" s="40"/>
    </row>
    <row r="140" spans="2:16" ht="12.75" customHeight="1">
      <c r="B140" s="17"/>
      <c r="C140" s="18"/>
      <c r="D140" s="18"/>
      <c r="E140" s="18" t="str">
        <f t="shared" si="14"/>
        <v/>
      </c>
      <c r="F140" s="18"/>
      <c r="G140" s="18"/>
      <c r="H140" s="18"/>
      <c r="I140" s="18"/>
      <c r="J140" s="19"/>
      <c r="K140" s="20"/>
      <c r="L140" s="21">
        <f t="shared" si="2"/>
        <v>0</v>
      </c>
      <c r="P140" s="40"/>
    </row>
    <row r="141" spans="2:16" ht="12.75" customHeight="1">
      <c r="B141" s="17"/>
      <c r="C141" s="18"/>
      <c r="D141" s="18"/>
      <c r="E141" s="18" t="str">
        <f t="shared" si="14"/>
        <v/>
      </c>
      <c r="F141" s="18"/>
      <c r="G141" s="18"/>
      <c r="H141" s="18"/>
      <c r="I141" s="18"/>
      <c r="J141" s="19"/>
      <c r="K141" s="20"/>
      <c r="L141" s="21">
        <f t="shared" si="2"/>
        <v>0</v>
      </c>
      <c r="P141" s="40"/>
    </row>
    <row r="142" spans="2:16" ht="12.75" customHeight="1">
      <c r="B142" s="17"/>
      <c r="C142" s="18"/>
      <c r="D142" s="18"/>
      <c r="E142" s="18" t="str">
        <f t="shared" si="14"/>
        <v/>
      </c>
      <c r="F142" s="18"/>
      <c r="G142" s="18"/>
      <c r="H142" s="18"/>
      <c r="I142" s="18"/>
      <c r="J142" s="19"/>
      <c r="K142" s="20"/>
      <c r="L142" s="21">
        <f t="shared" si="2"/>
        <v>0</v>
      </c>
      <c r="P142" s="40"/>
    </row>
    <row r="143" spans="2:16" ht="12.75" customHeight="1">
      <c r="B143" s="17"/>
      <c r="C143" s="18"/>
      <c r="D143" s="18"/>
      <c r="E143" s="18" t="str">
        <f t="shared" si="14"/>
        <v/>
      </c>
      <c r="F143" s="18"/>
      <c r="G143" s="18"/>
      <c r="H143" s="18"/>
      <c r="I143" s="18"/>
      <c r="J143" s="19"/>
      <c r="K143" s="20"/>
      <c r="L143" s="21">
        <f t="shared" si="2"/>
        <v>0</v>
      </c>
      <c r="P143" s="40"/>
    </row>
    <row r="144" spans="2:16" ht="12.75" customHeight="1">
      <c r="B144" s="17"/>
      <c r="C144" s="18"/>
      <c r="D144" s="18"/>
      <c r="E144" s="18" t="str">
        <f t="shared" si="14"/>
        <v/>
      </c>
      <c r="F144" s="18"/>
      <c r="G144" s="18"/>
      <c r="H144" s="18"/>
      <c r="I144" s="18"/>
      <c r="J144" s="19"/>
      <c r="K144" s="20"/>
      <c r="L144" s="21">
        <f t="shared" si="2"/>
        <v>0</v>
      </c>
      <c r="P144" s="40"/>
    </row>
    <row r="145" spans="2:16" ht="12.75" customHeight="1">
      <c r="B145" s="17"/>
      <c r="C145" s="18"/>
      <c r="D145" s="18"/>
      <c r="E145" s="18" t="str">
        <f t="shared" si="14"/>
        <v/>
      </c>
      <c r="F145" s="18"/>
      <c r="G145" s="18"/>
      <c r="H145" s="18"/>
      <c r="I145" s="18"/>
      <c r="J145" s="19"/>
      <c r="K145" s="20"/>
      <c r="L145" s="21">
        <f t="shared" si="2"/>
        <v>0</v>
      </c>
      <c r="P145" s="40"/>
    </row>
    <row r="146" spans="2:16" ht="12.75" customHeight="1">
      <c r="B146" s="17"/>
      <c r="C146" s="18"/>
      <c r="D146" s="18"/>
      <c r="E146" s="18" t="str">
        <f t="shared" si="14"/>
        <v/>
      </c>
      <c r="F146" s="18"/>
      <c r="G146" s="18"/>
      <c r="H146" s="18"/>
      <c r="I146" s="18"/>
      <c r="J146" s="19"/>
      <c r="K146" s="20"/>
      <c r="L146" s="21">
        <f t="shared" si="2"/>
        <v>0</v>
      </c>
      <c r="P146" s="40"/>
    </row>
    <row r="147" spans="2:16" ht="12.75" customHeight="1">
      <c r="B147" s="17"/>
      <c r="C147" s="18"/>
      <c r="D147" s="18"/>
      <c r="E147" s="18" t="str">
        <f t="shared" si="14"/>
        <v/>
      </c>
      <c r="F147" s="18"/>
      <c r="G147" s="18"/>
      <c r="H147" s="18"/>
      <c r="I147" s="18"/>
      <c r="J147" s="19"/>
      <c r="K147" s="20"/>
      <c r="L147" s="21">
        <f t="shared" si="2"/>
        <v>0</v>
      </c>
      <c r="P147" s="40"/>
    </row>
    <row r="148" spans="2:16" ht="12.75" customHeight="1">
      <c r="B148" s="17"/>
      <c r="C148" s="18"/>
      <c r="D148" s="18"/>
      <c r="E148" s="18" t="str">
        <f t="shared" si="14"/>
        <v/>
      </c>
      <c r="F148" s="18"/>
      <c r="G148" s="18"/>
      <c r="H148" s="18"/>
      <c r="I148" s="18"/>
      <c r="J148" s="19"/>
      <c r="K148" s="20"/>
      <c r="L148" s="21">
        <f t="shared" si="2"/>
        <v>0</v>
      </c>
      <c r="P148" s="40"/>
    </row>
    <row r="149" spans="2:16" ht="12.75" customHeight="1">
      <c r="B149" s="17"/>
      <c r="C149" s="18"/>
      <c r="D149" s="18"/>
      <c r="E149" s="18" t="str">
        <f t="shared" si="14"/>
        <v/>
      </c>
      <c r="F149" s="18"/>
      <c r="G149" s="18"/>
      <c r="H149" s="18"/>
      <c r="I149" s="18"/>
      <c r="J149" s="19"/>
      <c r="K149" s="20"/>
      <c r="L149" s="21">
        <f t="shared" si="2"/>
        <v>0</v>
      </c>
      <c r="P149" s="40"/>
    </row>
    <row r="150" spans="2:16" ht="12.75" customHeight="1">
      <c r="B150" s="17"/>
      <c r="C150" s="18"/>
      <c r="D150" s="18"/>
      <c r="E150" s="18" t="str">
        <f t="shared" si="14"/>
        <v/>
      </c>
      <c r="F150" s="18"/>
      <c r="G150" s="18"/>
      <c r="H150" s="18"/>
      <c r="I150" s="18"/>
      <c r="J150" s="19"/>
      <c r="K150" s="20"/>
      <c r="L150" s="21">
        <f t="shared" si="2"/>
        <v>0</v>
      </c>
      <c r="P150" s="40"/>
    </row>
    <row r="151" spans="2:16" ht="12.75" customHeight="1">
      <c r="B151" s="17"/>
      <c r="C151" s="18"/>
      <c r="D151" s="18"/>
      <c r="E151" s="18" t="str">
        <f t="shared" si="14"/>
        <v/>
      </c>
      <c r="F151" s="18"/>
      <c r="G151" s="18"/>
      <c r="H151" s="18"/>
      <c r="I151" s="18"/>
      <c r="J151" s="19"/>
      <c r="K151" s="20"/>
      <c r="L151" s="21">
        <f t="shared" si="2"/>
        <v>0</v>
      </c>
      <c r="P151" s="40"/>
    </row>
    <row r="152" spans="2:16" ht="12.75" customHeight="1">
      <c r="B152" s="17"/>
      <c r="C152" s="18"/>
      <c r="D152" s="18"/>
      <c r="E152" s="18" t="str">
        <f t="shared" si="14"/>
        <v/>
      </c>
      <c r="F152" s="18"/>
      <c r="G152" s="18"/>
      <c r="H152" s="18"/>
      <c r="I152" s="18"/>
      <c r="J152" s="19"/>
      <c r="K152" s="20"/>
      <c r="L152" s="21">
        <f t="shared" si="2"/>
        <v>0</v>
      </c>
      <c r="P152" s="40"/>
    </row>
    <row r="153" spans="2:16" ht="12.75" customHeight="1">
      <c r="B153" s="17"/>
      <c r="C153" s="18"/>
      <c r="D153" s="18"/>
      <c r="E153" s="18" t="str">
        <f t="shared" si="14"/>
        <v/>
      </c>
      <c r="F153" s="18"/>
      <c r="G153" s="18"/>
      <c r="H153" s="18"/>
      <c r="I153" s="18"/>
      <c r="J153" s="19"/>
      <c r="K153" s="20"/>
      <c r="L153" s="21">
        <f t="shared" si="2"/>
        <v>0</v>
      </c>
      <c r="P153" s="40"/>
    </row>
    <row r="154" spans="2:16" ht="12.75" customHeight="1">
      <c r="B154" s="17"/>
      <c r="C154" s="18"/>
      <c r="D154" s="18"/>
      <c r="E154" s="18" t="str">
        <f t="shared" si="14"/>
        <v/>
      </c>
      <c r="F154" s="18"/>
      <c r="G154" s="18"/>
      <c r="H154" s="18"/>
      <c r="I154" s="18"/>
      <c r="J154" s="19"/>
      <c r="K154" s="20"/>
      <c r="L154" s="21">
        <f t="shared" si="2"/>
        <v>0</v>
      </c>
      <c r="P154" s="40"/>
    </row>
    <row r="155" spans="2:16" ht="12.75" customHeight="1">
      <c r="B155" s="17"/>
      <c r="C155" s="18"/>
      <c r="D155" s="18"/>
      <c r="E155" s="18" t="str">
        <f t="shared" si="14"/>
        <v/>
      </c>
      <c r="F155" s="18"/>
      <c r="G155" s="18"/>
      <c r="H155" s="18"/>
      <c r="I155" s="18"/>
      <c r="J155" s="19"/>
      <c r="K155" s="20"/>
      <c r="L155" s="21">
        <f t="shared" si="2"/>
        <v>0</v>
      </c>
      <c r="P155" s="40"/>
    </row>
    <row r="156" spans="2:16" ht="12.75" customHeight="1">
      <c r="B156" s="17"/>
      <c r="C156" s="18"/>
      <c r="D156" s="18"/>
      <c r="E156" s="18" t="str">
        <f t="shared" si="14"/>
        <v/>
      </c>
      <c r="F156" s="18"/>
      <c r="G156" s="18"/>
      <c r="H156" s="18"/>
      <c r="I156" s="18"/>
      <c r="J156" s="19"/>
      <c r="K156" s="20"/>
      <c r="L156" s="21">
        <f t="shared" si="2"/>
        <v>0</v>
      </c>
      <c r="P156" s="40"/>
    </row>
    <row r="157" spans="2:16" ht="12.75" customHeight="1">
      <c r="B157" s="17"/>
      <c r="C157" s="18"/>
      <c r="D157" s="18"/>
      <c r="E157" s="18" t="str">
        <f t="shared" si="14"/>
        <v/>
      </c>
      <c r="F157" s="18"/>
      <c r="G157" s="18"/>
      <c r="H157" s="18"/>
      <c r="I157" s="18"/>
      <c r="J157" s="19"/>
      <c r="K157" s="20"/>
      <c r="L157" s="21">
        <f t="shared" si="2"/>
        <v>0</v>
      </c>
      <c r="P157" s="40"/>
    </row>
    <row r="158" spans="2:16" ht="12.75" customHeight="1">
      <c r="B158" s="17"/>
      <c r="C158" s="18"/>
      <c r="D158" s="18"/>
      <c r="E158" s="18" t="str">
        <f t="shared" si="14"/>
        <v/>
      </c>
      <c r="F158" s="18"/>
      <c r="G158" s="18"/>
      <c r="H158" s="18"/>
      <c r="I158" s="18"/>
      <c r="J158" s="19"/>
      <c r="K158" s="20"/>
      <c r="L158" s="21">
        <f t="shared" si="2"/>
        <v>0</v>
      </c>
      <c r="P158" s="40"/>
    </row>
    <row r="159" spans="2:16" ht="12.75" customHeight="1">
      <c r="B159" s="17"/>
      <c r="C159" s="18"/>
      <c r="D159" s="18"/>
      <c r="E159" s="18" t="str">
        <f t="shared" si="14"/>
        <v/>
      </c>
      <c r="F159" s="18"/>
      <c r="G159" s="18"/>
      <c r="H159" s="18"/>
      <c r="I159" s="18"/>
      <c r="J159" s="19"/>
      <c r="K159" s="20"/>
      <c r="L159" s="21">
        <f t="shared" si="2"/>
        <v>0</v>
      </c>
      <c r="P159" s="40"/>
    </row>
    <row r="160" spans="2:16" ht="12.75" customHeight="1">
      <c r="B160" s="17"/>
      <c r="C160" s="18"/>
      <c r="D160" s="18"/>
      <c r="E160" s="18" t="str">
        <f t="shared" si="14"/>
        <v/>
      </c>
      <c r="F160" s="18"/>
      <c r="G160" s="18"/>
      <c r="H160" s="18"/>
      <c r="I160" s="18"/>
      <c r="J160" s="19"/>
      <c r="K160" s="20"/>
      <c r="L160" s="21">
        <f t="shared" si="2"/>
        <v>0</v>
      </c>
      <c r="P160" s="40"/>
    </row>
    <row r="161" spans="2:16" ht="12.75" customHeight="1">
      <c r="B161" s="17"/>
      <c r="C161" s="18"/>
      <c r="D161" s="18"/>
      <c r="E161" s="18" t="str">
        <f t="shared" si="14"/>
        <v/>
      </c>
      <c r="F161" s="18"/>
      <c r="G161" s="18"/>
      <c r="H161" s="18"/>
      <c r="I161" s="18"/>
      <c r="J161" s="19"/>
      <c r="K161" s="20"/>
      <c r="L161" s="21">
        <f t="shared" si="2"/>
        <v>0</v>
      </c>
      <c r="P161" s="40"/>
    </row>
    <row r="162" spans="2:16" ht="12.75" customHeight="1">
      <c r="B162" s="17"/>
      <c r="C162" s="18"/>
      <c r="D162" s="18"/>
      <c r="E162" s="18" t="str">
        <f t="shared" si="14"/>
        <v/>
      </c>
      <c r="F162" s="18"/>
      <c r="G162" s="18"/>
      <c r="H162" s="18"/>
      <c r="I162" s="18"/>
      <c r="J162" s="19"/>
      <c r="K162" s="20"/>
      <c r="L162" s="21">
        <f t="shared" si="2"/>
        <v>0</v>
      </c>
      <c r="P162" s="40"/>
    </row>
    <row r="163" spans="2:16" ht="12.75" customHeight="1">
      <c r="B163" s="17"/>
      <c r="C163" s="18"/>
      <c r="D163" s="18"/>
      <c r="E163" s="18" t="str">
        <f t="shared" si="14"/>
        <v/>
      </c>
      <c r="F163" s="18"/>
      <c r="G163" s="18"/>
      <c r="H163" s="18"/>
      <c r="I163" s="18"/>
      <c r="J163" s="19"/>
      <c r="K163" s="20"/>
      <c r="L163" s="21">
        <f t="shared" si="2"/>
        <v>0</v>
      </c>
      <c r="P163" s="40"/>
    </row>
    <row r="164" spans="2:16" ht="12.75" customHeight="1">
      <c r="B164" s="17"/>
      <c r="C164" s="18"/>
      <c r="D164" s="18"/>
      <c r="E164" s="18" t="str">
        <f t="shared" si="14"/>
        <v/>
      </c>
      <c r="F164" s="18"/>
      <c r="G164" s="18"/>
      <c r="H164" s="18"/>
      <c r="I164" s="18"/>
      <c r="J164" s="19"/>
      <c r="K164" s="20"/>
      <c r="L164" s="21">
        <f t="shared" si="2"/>
        <v>0</v>
      </c>
      <c r="P164" s="40"/>
    </row>
    <row r="165" spans="2:16" ht="12.75" customHeight="1">
      <c r="B165" s="17"/>
      <c r="C165" s="18"/>
      <c r="D165" s="18"/>
      <c r="E165" s="18" t="str">
        <f t="shared" si="14"/>
        <v/>
      </c>
      <c r="F165" s="18"/>
      <c r="G165" s="18"/>
      <c r="H165" s="18"/>
      <c r="I165" s="18"/>
      <c r="J165" s="19"/>
      <c r="K165" s="20"/>
      <c r="L165" s="21">
        <f t="shared" si="2"/>
        <v>0</v>
      </c>
      <c r="P165" s="40"/>
    </row>
    <row r="166" spans="2:16" ht="12.75" customHeight="1">
      <c r="B166" s="17"/>
      <c r="C166" s="18"/>
      <c r="D166" s="18"/>
      <c r="E166" s="18" t="str">
        <f t="shared" si="14"/>
        <v/>
      </c>
      <c r="F166" s="18"/>
      <c r="G166" s="18"/>
      <c r="H166" s="18"/>
      <c r="I166" s="18"/>
      <c r="J166" s="19"/>
      <c r="K166" s="20"/>
      <c r="L166" s="21">
        <f t="shared" si="2"/>
        <v>0</v>
      </c>
      <c r="P166" s="40"/>
    </row>
    <row r="167" spans="2:16" ht="12.75" customHeight="1">
      <c r="B167" s="17"/>
      <c r="C167" s="18"/>
      <c r="D167" s="18"/>
      <c r="E167" s="18" t="str">
        <f t="shared" si="14"/>
        <v/>
      </c>
      <c r="F167" s="18"/>
      <c r="G167" s="18"/>
      <c r="H167" s="18"/>
      <c r="I167" s="18"/>
      <c r="J167" s="19"/>
      <c r="K167" s="20"/>
      <c r="L167" s="21">
        <f t="shared" si="2"/>
        <v>0</v>
      </c>
      <c r="P167" s="40"/>
    </row>
    <row r="168" spans="2:16" ht="12.75" customHeight="1">
      <c r="B168" s="17"/>
      <c r="C168" s="18"/>
      <c r="D168" s="18"/>
      <c r="E168" s="18" t="str">
        <f t="shared" ref="E168:E231" si="15">IF(D168="","",VLOOKUP(D168,$R$6:$S$51,2,FALSE))</f>
        <v/>
      </c>
      <c r="F168" s="18"/>
      <c r="G168" s="18"/>
      <c r="H168" s="18"/>
      <c r="I168" s="18"/>
      <c r="J168" s="19"/>
      <c r="K168" s="20"/>
      <c r="L168" s="21">
        <f t="shared" si="2"/>
        <v>0</v>
      </c>
      <c r="P168" s="40"/>
    </row>
    <row r="169" spans="2:16" ht="12.75" customHeight="1">
      <c r="B169" s="17"/>
      <c r="C169" s="18"/>
      <c r="D169" s="18"/>
      <c r="E169" s="18" t="str">
        <f t="shared" si="15"/>
        <v/>
      </c>
      <c r="F169" s="18"/>
      <c r="G169" s="18"/>
      <c r="H169" s="18"/>
      <c r="I169" s="18"/>
      <c r="J169" s="19"/>
      <c r="K169" s="20"/>
      <c r="L169" s="21">
        <f t="shared" si="2"/>
        <v>0</v>
      </c>
      <c r="P169" s="40"/>
    </row>
    <row r="170" spans="2:16" ht="12.75" customHeight="1">
      <c r="B170" s="17"/>
      <c r="C170" s="18"/>
      <c r="D170" s="18"/>
      <c r="E170" s="18" t="str">
        <f t="shared" si="15"/>
        <v/>
      </c>
      <c r="F170" s="18"/>
      <c r="G170" s="18"/>
      <c r="H170" s="18"/>
      <c r="I170" s="18"/>
      <c r="J170" s="19"/>
      <c r="K170" s="20"/>
      <c r="L170" s="21">
        <f t="shared" si="2"/>
        <v>0</v>
      </c>
      <c r="P170" s="40"/>
    </row>
    <row r="171" spans="2:16" ht="12.75" customHeight="1">
      <c r="B171" s="17"/>
      <c r="C171" s="18"/>
      <c r="D171" s="18"/>
      <c r="E171" s="18" t="str">
        <f t="shared" si="15"/>
        <v/>
      </c>
      <c r="F171" s="18"/>
      <c r="G171" s="18"/>
      <c r="H171" s="18"/>
      <c r="I171" s="18"/>
      <c r="J171" s="19"/>
      <c r="K171" s="20"/>
      <c r="L171" s="21">
        <f t="shared" si="2"/>
        <v>0</v>
      </c>
      <c r="P171" s="40"/>
    </row>
    <row r="172" spans="2:16" ht="12.75" customHeight="1">
      <c r="B172" s="17"/>
      <c r="C172" s="18"/>
      <c r="D172" s="18"/>
      <c r="E172" s="18" t="str">
        <f t="shared" si="15"/>
        <v/>
      </c>
      <c r="F172" s="18"/>
      <c r="G172" s="18"/>
      <c r="H172" s="18"/>
      <c r="I172" s="18"/>
      <c r="J172" s="19"/>
      <c r="K172" s="20"/>
      <c r="L172" s="21">
        <f t="shared" si="2"/>
        <v>0</v>
      </c>
      <c r="P172" s="40"/>
    </row>
    <row r="173" spans="2:16" ht="12.75" customHeight="1">
      <c r="B173" s="17"/>
      <c r="C173" s="18"/>
      <c r="D173" s="18"/>
      <c r="E173" s="18" t="str">
        <f t="shared" si="15"/>
        <v/>
      </c>
      <c r="F173" s="18"/>
      <c r="G173" s="18"/>
      <c r="H173" s="18"/>
      <c r="I173" s="18"/>
      <c r="J173" s="19"/>
      <c r="K173" s="20"/>
      <c r="L173" s="21">
        <f t="shared" si="2"/>
        <v>0</v>
      </c>
      <c r="P173" s="40"/>
    </row>
    <row r="174" spans="2:16" ht="12.75" customHeight="1">
      <c r="B174" s="17"/>
      <c r="C174" s="18"/>
      <c r="D174" s="18"/>
      <c r="E174" s="18" t="str">
        <f t="shared" si="15"/>
        <v/>
      </c>
      <c r="F174" s="18"/>
      <c r="G174" s="18"/>
      <c r="H174" s="18"/>
      <c r="I174" s="18"/>
      <c r="J174" s="19"/>
      <c r="K174" s="20"/>
      <c r="L174" s="21">
        <f t="shared" si="2"/>
        <v>0</v>
      </c>
      <c r="P174" s="40"/>
    </row>
    <row r="175" spans="2:16" ht="12.75" customHeight="1">
      <c r="B175" s="17"/>
      <c r="C175" s="18"/>
      <c r="D175" s="18"/>
      <c r="E175" s="18" t="str">
        <f t="shared" si="15"/>
        <v/>
      </c>
      <c r="F175" s="18"/>
      <c r="G175" s="18"/>
      <c r="H175" s="18"/>
      <c r="I175" s="18"/>
      <c r="J175" s="19"/>
      <c r="K175" s="20"/>
      <c r="L175" s="21">
        <f t="shared" si="2"/>
        <v>0</v>
      </c>
      <c r="P175" s="40"/>
    </row>
    <row r="176" spans="2:16" ht="12.75" customHeight="1">
      <c r="B176" s="17"/>
      <c r="C176" s="18"/>
      <c r="D176" s="18"/>
      <c r="E176" s="18" t="str">
        <f t="shared" si="15"/>
        <v/>
      </c>
      <c r="F176" s="18"/>
      <c r="G176" s="18"/>
      <c r="H176" s="18"/>
      <c r="I176" s="18"/>
      <c r="J176" s="19"/>
      <c r="K176" s="20"/>
      <c r="L176" s="21">
        <f t="shared" si="2"/>
        <v>0</v>
      </c>
      <c r="P176" s="40"/>
    </row>
    <row r="177" spans="2:16" ht="12.75" customHeight="1">
      <c r="B177" s="17"/>
      <c r="C177" s="18"/>
      <c r="D177" s="18"/>
      <c r="E177" s="18" t="str">
        <f t="shared" si="15"/>
        <v/>
      </c>
      <c r="F177" s="18"/>
      <c r="G177" s="18"/>
      <c r="H177" s="18"/>
      <c r="I177" s="18"/>
      <c r="J177" s="19"/>
      <c r="K177" s="20"/>
      <c r="L177" s="21">
        <f t="shared" si="2"/>
        <v>0</v>
      </c>
      <c r="P177" s="40"/>
    </row>
    <row r="178" spans="2:16" ht="12.75" customHeight="1">
      <c r="B178" s="25"/>
      <c r="C178" s="26"/>
      <c r="D178" s="26"/>
      <c r="E178" s="26" t="str">
        <f t="shared" si="15"/>
        <v/>
      </c>
      <c r="F178" s="26"/>
      <c r="G178" s="26"/>
      <c r="H178" s="26"/>
      <c r="I178" s="26"/>
      <c r="J178" s="27"/>
      <c r="K178" s="28"/>
      <c r="L178" s="29">
        <f t="shared" si="2"/>
        <v>0</v>
      </c>
      <c r="P178" s="40"/>
    </row>
    <row r="179" spans="2:16" ht="12.75" customHeight="1">
      <c r="B179" s="30"/>
      <c r="C179" s="31"/>
      <c r="D179" s="31"/>
      <c r="E179" s="13" t="str">
        <f t="shared" si="15"/>
        <v/>
      </c>
      <c r="F179" s="31"/>
      <c r="G179" s="31"/>
      <c r="H179" s="31"/>
      <c r="I179" s="31"/>
      <c r="J179" s="32"/>
      <c r="K179" s="33"/>
      <c r="L179" s="16">
        <f t="shared" si="2"/>
        <v>0</v>
      </c>
      <c r="P179" s="40"/>
    </row>
    <row r="180" spans="2:16" ht="12.75" customHeight="1">
      <c r="B180" s="17"/>
      <c r="C180" s="18"/>
      <c r="D180" s="18"/>
      <c r="E180" s="18" t="str">
        <f t="shared" si="15"/>
        <v/>
      </c>
      <c r="F180" s="18"/>
      <c r="G180" s="18"/>
      <c r="H180" s="18"/>
      <c r="I180" s="18"/>
      <c r="J180" s="19"/>
      <c r="K180" s="20"/>
      <c r="L180" s="21">
        <f t="shared" si="2"/>
        <v>0</v>
      </c>
      <c r="P180" s="40"/>
    </row>
    <row r="181" spans="2:16" ht="12.75" customHeight="1">
      <c r="B181" s="17"/>
      <c r="C181" s="18"/>
      <c r="D181" s="18"/>
      <c r="E181" s="18" t="str">
        <f t="shared" si="15"/>
        <v/>
      </c>
      <c r="F181" s="18"/>
      <c r="G181" s="18"/>
      <c r="H181" s="18"/>
      <c r="I181" s="18"/>
      <c r="J181" s="19"/>
      <c r="K181" s="20"/>
      <c r="L181" s="21">
        <f t="shared" si="2"/>
        <v>0</v>
      </c>
      <c r="P181" s="40"/>
    </row>
    <row r="182" spans="2:16" ht="12.75" customHeight="1">
      <c r="B182" s="17"/>
      <c r="C182" s="18"/>
      <c r="D182" s="18"/>
      <c r="E182" s="18" t="str">
        <f t="shared" si="15"/>
        <v/>
      </c>
      <c r="F182" s="18"/>
      <c r="G182" s="18"/>
      <c r="H182" s="18"/>
      <c r="I182" s="18"/>
      <c r="J182" s="19"/>
      <c r="K182" s="20"/>
      <c r="L182" s="21">
        <f t="shared" si="2"/>
        <v>0</v>
      </c>
      <c r="P182" s="40"/>
    </row>
    <row r="183" spans="2:16" ht="12.75" customHeight="1">
      <c r="B183" s="17"/>
      <c r="C183" s="18"/>
      <c r="D183" s="18"/>
      <c r="E183" s="18" t="str">
        <f t="shared" si="15"/>
        <v/>
      </c>
      <c r="F183" s="18"/>
      <c r="G183" s="18"/>
      <c r="H183" s="18"/>
      <c r="I183" s="18"/>
      <c r="J183" s="19"/>
      <c r="K183" s="20"/>
      <c r="L183" s="21">
        <f t="shared" si="2"/>
        <v>0</v>
      </c>
      <c r="P183" s="40"/>
    </row>
    <row r="184" spans="2:16" ht="12.75" customHeight="1">
      <c r="B184" s="17"/>
      <c r="C184" s="18"/>
      <c r="D184" s="18"/>
      <c r="E184" s="18" t="str">
        <f t="shared" si="15"/>
        <v/>
      </c>
      <c r="F184" s="18"/>
      <c r="G184" s="18"/>
      <c r="H184" s="18"/>
      <c r="I184" s="18"/>
      <c r="J184" s="19"/>
      <c r="K184" s="20"/>
      <c r="L184" s="21">
        <f t="shared" si="2"/>
        <v>0</v>
      </c>
      <c r="P184" s="40"/>
    </row>
    <row r="185" spans="2:16" ht="12.75" customHeight="1">
      <c r="B185" s="17"/>
      <c r="C185" s="18"/>
      <c r="D185" s="18"/>
      <c r="E185" s="18" t="str">
        <f t="shared" si="15"/>
        <v/>
      </c>
      <c r="F185" s="18"/>
      <c r="G185" s="18"/>
      <c r="H185" s="18"/>
      <c r="I185" s="18"/>
      <c r="J185" s="19"/>
      <c r="K185" s="20"/>
      <c r="L185" s="21">
        <f t="shared" si="2"/>
        <v>0</v>
      </c>
      <c r="P185" s="40"/>
    </row>
    <row r="186" spans="2:16" ht="12.75" customHeight="1">
      <c r="B186" s="17"/>
      <c r="C186" s="18"/>
      <c r="D186" s="18"/>
      <c r="E186" s="18" t="str">
        <f t="shared" si="15"/>
        <v/>
      </c>
      <c r="F186" s="18"/>
      <c r="G186" s="18"/>
      <c r="H186" s="18"/>
      <c r="I186" s="18"/>
      <c r="J186" s="19"/>
      <c r="K186" s="20"/>
      <c r="L186" s="21">
        <f t="shared" si="2"/>
        <v>0</v>
      </c>
      <c r="P186" s="40"/>
    </row>
    <row r="187" spans="2:16" ht="12.75" customHeight="1">
      <c r="B187" s="17"/>
      <c r="C187" s="18"/>
      <c r="D187" s="18"/>
      <c r="E187" s="18" t="str">
        <f t="shared" si="15"/>
        <v/>
      </c>
      <c r="F187" s="18"/>
      <c r="G187" s="18"/>
      <c r="H187" s="18"/>
      <c r="I187" s="18"/>
      <c r="J187" s="19"/>
      <c r="K187" s="20"/>
      <c r="L187" s="21">
        <f t="shared" si="2"/>
        <v>0</v>
      </c>
      <c r="P187" s="40"/>
    </row>
    <row r="188" spans="2:16" ht="12.75" customHeight="1">
      <c r="B188" s="17"/>
      <c r="C188" s="18"/>
      <c r="D188" s="18"/>
      <c r="E188" s="18" t="str">
        <f t="shared" si="15"/>
        <v/>
      </c>
      <c r="F188" s="18"/>
      <c r="G188" s="18"/>
      <c r="H188" s="18"/>
      <c r="I188" s="18"/>
      <c r="J188" s="19"/>
      <c r="K188" s="20"/>
      <c r="L188" s="21">
        <f t="shared" si="2"/>
        <v>0</v>
      </c>
      <c r="P188" s="40"/>
    </row>
    <row r="189" spans="2:16" ht="12.75" customHeight="1">
      <c r="B189" s="17"/>
      <c r="C189" s="18"/>
      <c r="D189" s="18"/>
      <c r="E189" s="18" t="str">
        <f t="shared" si="15"/>
        <v/>
      </c>
      <c r="F189" s="18"/>
      <c r="G189" s="18"/>
      <c r="H189" s="18"/>
      <c r="I189" s="18"/>
      <c r="J189" s="19"/>
      <c r="K189" s="20"/>
      <c r="L189" s="21">
        <f t="shared" si="2"/>
        <v>0</v>
      </c>
      <c r="P189" s="40"/>
    </row>
    <row r="190" spans="2:16" ht="12.75" customHeight="1">
      <c r="B190" s="17"/>
      <c r="C190" s="18"/>
      <c r="D190" s="18"/>
      <c r="E190" s="18" t="str">
        <f t="shared" si="15"/>
        <v/>
      </c>
      <c r="F190" s="18"/>
      <c r="G190" s="18"/>
      <c r="H190" s="18"/>
      <c r="I190" s="18"/>
      <c r="J190" s="19"/>
      <c r="K190" s="20"/>
      <c r="L190" s="21">
        <f t="shared" si="2"/>
        <v>0</v>
      </c>
      <c r="P190" s="40"/>
    </row>
    <row r="191" spans="2:16" ht="12.75" customHeight="1">
      <c r="B191" s="17"/>
      <c r="C191" s="18"/>
      <c r="D191" s="18"/>
      <c r="E191" s="18" t="str">
        <f t="shared" si="15"/>
        <v/>
      </c>
      <c r="F191" s="18"/>
      <c r="G191" s="18"/>
      <c r="H191" s="18"/>
      <c r="I191" s="18"/>
      <c r="J191" s="19"/>
      <c r="K191" s="20"/>
      <c r="L191" s="21">
        <f t="shared" si="2"/>
        <v>0</v>
      </c>
      <c r="P191" s="40"/>
    </row>
    <row r="192" spans="2:16" ht="12.75" customHeight="1">
      <c r="B192" s="17"/>
      <c r="C192" s="18"/>
      <c r="D192" s="18"/>
      <c r="E192" s="18" t="str">
        <f t="shared" si="15"/>
        <v/>
      </c>
      <c r="F192" s="18"/>
      <c r="G192" s="18"/>
      <c r="H192" s="18"/>
      <c r="I192" s="18"/>
      <c r="J192" s="19"/>
      <c r="K192" s="20"/>
      <c r="L192" s="21">
        <f t="shared" si="2"/>
        <v>0</v>
      </c>
      <c r="P192" s="40"/>
    </row>
    <row r="193" spans="2:16" ht="12.75" customHeight="1">
      <c r="B193" s="17"/>
      <c r="C193" s="18"/>
      <c r="D193" s="18"/>
      <c r="E193" s="18" t="str">
        <f t="shared" si="15"/>
        <v/>
      </c>
      <c r="F193" s="18"/>
      <c r="G193" s="18"/>
      <c r="H193" s="18"/>
      <c r="I193" s="18"/>
      <c r="J193" s="19"/>
      <c r="K193" s="20"/>
      <c r="L193" s="21">
        <f t="shared" si="2"/>
        <v>0</v>
      </c>
      <c r="P193" s="40"/>
    </row>
    <row r="194" spans="2:16" ht="12.75" customHeight="1">
      <c r="B194" s="17"/>
      <c r="C194" s="18"/>
      <c r="D194" s="18"/>
      <c r="E194" s="18" t="str">
        <f t="shared" si="15"/>
        <v/>
      </c>
      <c r="F194" s="18"/>
      <c r="G194" s="18"/>
      <c r="H194" s="18"/>
      <c r="I194" s="18"/>
      <c r="J194" s="19"/>
      <c r="K194" s="20"/>
      <c r="L194" s="21">
        <f t="shared" si="2"/>
        <v>0</v>
      </c>
      <c r="P194" s="40"/>
    </row>
    <row r="195" spans="2:16" ht="12.75" customHeight="1">
      <c r="B195" s="17"/>
      <c r="C195" s="18"/>
      <c r="D195" s="18"/>
      <c r="E195" s="18" t="str">
        <f t="shared" si="15"/>
        <v/>
      </c>
      <c r="F195" s="18"/>
      <c r="G195" s="18"/>
      <c r="H195" s="18"/>
      <c r="I195" s="18"/>
      <c r="J195" s="19"/>
      <c r="K195" s="20"/>
      <c r="L195" s="21">
        <f t="shared" si="2"/>
        <v>0</v>
      </c>
      <c r="P195" s="40"/>
    </row>
    <row r="196" spans="2:16" ht="12.75" customHeight="1">
      <c r="B196" s="17"/>
      <c r="C196" s="18"/>
      <c r="D196" s="18"/>
      <c r="E196" s="18" t="str">
        <f t="shared" si="15"/>
        <v/>
      </c>
      <c r="F196" s="18"/>
      <c r="G196" s="18"/>
      <c r="H196" s="18"/>
      <c r="I196" s="18"/>
      <c r="J196" s="19"/>
      <c r="K196" s="20"/>
      <c r="L196" s="21">
        <f t="shared" si="2"/>
        <v>0</v>
      </c>
      <c r="P196" s="40"/>
    </row>
    <row r="197" spans="2:16" ht="12.75" customHeight="1">
      <c r="B197" s="17"/>
      <c r="C197" s="18"/>
      <c r="D197" s="18"/>
      <c r="E197" s="18" t="str">
        <f t="shared" si="15"/>
        <v/>
      </c>
      <c r="F197" s="18"/>
      <c r="G197" s="18"/>
      <c r="H197" s="18"/>
      <c r="I197" s="18"/>
      <c r="J197" s="19"/>
      <c r="K197" s="20"/>
      <c r="L197" s="21">
        <f t="shared" si="2"/>
        <v>0</v>
      </c>
      <c r="P197" s="40"/>
    </row>
    <row r="198" spans="2:16" ht="12.75" customHeight="1">
      <c r="B198" s="17"/>
      <c r="C198" s="18"/>
      <c r="D198" s="18"/>
      <c r="E198" s="18" t="str">
        <f t="shared" si="15"/>
        <v/>
      </c>
      <c r="F198" s="18"/>
      <c r="G198" s="18"/>
      <c r="H198" s="18"/>
      <c r="I198" s="18"/>
      <c r="J198" s="19"/>
      <c r="K198" s="20"/>
      <c r="L198" s="21">
        <f t="shared" si="2"/>
        <v>0</v>
      </c>
      <c r="P198" s="40"/>
    </row>
    <row r="199" spans="2:16" ht="12.75" customHeight="1">
      <c r="B199" s="17"/>
      <c r="C199" s="18"/>
      <c r="D199" s="18"/>
      <c r="E199" s="18" t="str">
        <f t="shared" si="15"/>
        <v/>
      </c>
      <c r="F199" s="18"/>
      <c r="G199" s="18"/>
      <c r="H199" s="18"/>
      <c r="I199" s="18"/>
      <c r="J199" s="19"/>
      <c r="K199" s="20"/>
      <c r="L199" s="21">
        <f t="shared" si="2"/>
        <v>0</v>
      </c>
      <c r="P199" s="40"/>
    </row>
    <row r="200" spans="2:16" ht="12.75" customHeight="1">
      <c r="B200" s="17"/>
      <c r="C200" s="18"/>
      <c r="D200" s="18"/>
      <c r="E200" s="18" t="str">
        <f t="shared" si="15"/>
        <v/>
      </c>
      <c r="F200" s="18"/>
      <c r="G200" s="18"/>
      <c r="H200" s="18"/>
      <c r="I200" s="18"/>
      <c r="J200" s="19"/>
      <c r="K200" s="20"/>
      <c r="L200" s="21">
        <f t="shared" si="2"/>
        <v>0</v>
      </c>
      <c r="P200" s="40"/>
    </row>
    <row r="201" spans="2:16" ht="12.75" customHeight="1">
      <c r="B201" s="17"/>
      <c r="C201" s="18"/>
      <c r="D201" s="18"/>
      <c r="E201" s="18" t="str">
        <f t="shared" si="15"/>
        <v/>
      </c>
      <c r="F201" s="18"/>
      <c r="G201" s="18"/>
      <c r="H201" s="18"/>
      <c r="I201" s="18"/>
      <c r="J201" s="19"/>
      <c r="K201" s="20"/>
      <c r="L201" s="21">
        <f t="shared" si="2"/>
        <v>0</v>
      </c>
      <c r="P201" s="40"/>
    </row>
    <row r="202" spans="2:16" ht="12.75" customHeight="1">
      <c r="B202" s="17"/>
      <c r="C202" s="18"/>
      <c r="D202" s="18"/>
      <c r="E202" s="18" t="str">
        <f t="shared" si="15"/>
        <v/>
      </c>
      <c r="F202" s="18"/>
      <c r="G202" s="18"/>
      <c r="H202" s="18"/>
      <c r="I202" s="18"/>
      <c r="J202" s="19"/>
      <c r="K202" s="20"/>
      <c r="L202" s="21">
        <f t="shared" si="2"/>
        <v>0</v>
      </c>
      <c r="P202" s="40"/>
    </row>
    <row r="203" spans="2:16" ht="12.75" customHeight="1">
      <c r="B203" s="17"/>
      <c r="C203" s="18"/>
      <c r="D203" s="18"/>
      <c r="E203" s="18" t="str">
        <f t="shared" si="15"/>
        <v/>
      </c>
      <c r="F203" s="18"/>
      <c r="G203" s="18"/>
      <c r="H203" s="18"/>
      <c r="I203" s="18"/>
      <c r="J203" s="19"/>
      <c r="K203" s="20"/>
      <c r="L203" s="21">
        <f t="shared" si="2"/>
        <v>0</v>
      </c>
      <c r="P203" s="40"/>
    </row>
    <row r="204" spans="2:16" ht="12.75" customHeight="1">
      <c r="B204" s="17"/>
      <c r="C204" s="18"/>
      <c r="D204" s="18"/>
      <c r="E204" s="18" t="str">
        <f t="shared" si="15"/>
        <v/>
      </c>
      <c r="F204" s="18"/>
      <c r="G204" s="18"/>
      <c r="H204" s="18"/>
      <c r="I204" s="18"/>
      <c r="J204" s="19"/>
      <c r="K204" s="20"/>
      <c r="L204" s="21">
        <f t="shared" si="2"/>
        <v>0</v>
      </c>
      <c r="P204" s="40"/>
    </row>
    <row r="205" spans="2:16" ht="12.75" customHeight="1">
      <c r="B205" s="17"/>
      <c r="C205" s="18"/>
      <c r="D205" s="18"/>
      <c r="E205" s="18" t="str">
        <f t="shared" si="15"/>
        <v/>
      </c>
      <c r="F205" s="18"/>
      <c r="G205" s="18"/>
      <c r="H205" s="18"/>
      <c r="I205" s="18"/>
      <c r="J205" s="19"/>
      <c r="K205" s="20"/>
      <c r="L205" s="21">
        <f t="shared" si="2"/>
        <v>0</v>
      </c>
      <c r="P205" s="40"/>
    </row>
    <row r="206" spans="2:16" ht="12.75" customHeight="1">
      <c r="B206" s="17"/>
      <c r="C206" s="18"/>
      <c r="D206" s="18"/>
      <c r="E206" s="18" t="str">
        <f t="shared" si="15"/>
        <v/>
      </c>
      <c r="F206" s="18"/>
      <c r="G206" s="18"/>
      <c r="H206" s="18"/>
      <c r="I206" s="18"/>
      <c r="J206" s="19"/>
      <c r="K206" s="20"/>
      <c r="L206" s="21">
        <f t="shared" si="2"/>
        <v>0</v>
      </c>
      <c r="P206" s="40"/>
    </row>
    <row r="207" spans="2:16" ht="12.75" customHeight="1">
      <c r="B207" s="17"/>
      <c r="C207" s="18"/>
      <c r="D207" s="18"/>
      <c r="E207" s="18" t="str">
        <f t="shared" si="15"/>
        <v/>
      </c>
      <c r="F207" s="18"/>
      <c r="G207" s="18"/>
      <c r="H207" s="18"/>
      <c r="I207" s="18"/>
      <c r="J207" s="19"/>
      <c r="K207" s="20"/>
      <c r="L207" s="21">
        <f t="shared" si="2"/>
        <v>0</v>
      </c>
      <c r="P207" s="40"/>
    </row>
    <row r="208" spans="2:16" ht="12.75" customHeight="1">
      <c r="B208" s="17"/>
      <c r="C208" s="18"/>
      <c r="D208" s="18"/>
      <c r="E208" s="18" t="str">
        <f t="shared" si="15"/>
        <v/>
      </c>
      <c r="F208" s="18"/>
      <c r="G208" s="18"/>
      <c r="H208" s="18"/>
      <c r="I208" s="18"/>
      <c r="J208" s="19"/>
      <c r="K208" s="20"/>
      <c r="L208" s="21">
        <f t="shared" si="2"/>
        <v>0</v>
      </c>
      <c r="P208" s="40"/>
    </row>
    <row r="209" spans="2:16" ht="12.75" customHeight="1">
      <c r="B209" s="17"/>
      <c r="C209" s="18"/>
      <c r="D209" s="18"/>
      <c r="E209" s="18" t="str">
        <f t="shared" si="15"/>
        <v/>
      </c>
      <c r="F209" s="18"/>
      <c r="G209" s="18"/>
      <c r="H209" s="18"/>
      <c r="I209" s="18"/>
      <c r="J209" s="19"/>
      <c r="K209" s="20"/>
      <c r="L209" s="21">
        <f t="shared" si="2"/>
        <v>0</v>
      </c>
      <c r="P209" s="40"/>
    </row>
    <row r="210" spans="2:16" ht="12.75" customHeight="1">
      <c r="B210" s="17"/>
      <c r="C210" s="18"/>
      <c r="D210" s="18"/>
      <c r="E210" s="18" t="str">
        <f t="shared" si="15"/>
        <v/>
      </c>
      <c r="F210" s="18"/>
      <c r="G210" s="18"/>
      <c r="H210" s="18"/>
      <c r="I210" s="18"/>
      <c r="J210" s="19"/>
      <c r="K210" s="20"/>
      <c r="L210" s="21">
        <f t="shared" si="2"/>
        <v>0</v>
      </c>
      <c r="P210" s="40"/>
    </row>
    <row r="211" spans="2:16" ht="12.75" customHeight="1">
      <c r="B211" s="17"/>
      <c r="C211" s="18"/>
      <c r="D211" s="18"/>
      <c r="E211" s="18" t="str">
        <f t="shared" si="15"/>
        <v/>
      </c>
      <c r="F211" s="18"/>
      <c r="G211" s="18"/>
      <c r="H211" s="18"/>
      <c r="I211" s="18"/>
      <c r="J211" s="19"/>
      <c r="K211" s="20"/>
      <c r="L211" s="21">
        <f t="shared" si="2"/>
        <v>0</v>
      </c>
      <c r="P211" s="40"/>
    </row>
    <row r="212" spans="2:16" ht="12.75" customHeight="1">
      <c r="B212" s="17"/>
      <c r="C212" s="18"/>
      <c r="D212" s="18"/>
      <c r="E212" s="18" t="str">
        <f t="shared" si="15"/>
        <v/>
      </c>
      <c r="F212" s="18"/>
      <c r="G212" s="18"/>
      <c r="H212" s="18"/>
      <c r="I212" s="18"/>
      <c r="J212" s="19"/>
      <c r="K212" s="20"/>
      <c r="L212" s="21">
        <f t="shared" si="2"/>
        <v>0</v>
      </c>
      <c r="P212" s="40"/>
    </row>
    <row r="213" spans="2:16" ht="12.75" customHeight="1">
      <c r="B213" s="17"/>
      <c r="C213" s="18"/>
      <c r="D213" s="18"/>
      <c r="E213" s="18" t="str">
        <f t="shared" si="15"/>
        <v/>
      </c>
      <c r="F213" s="18"/>
      <c r="G213" s="18"/>
      <c r="H213" s="18"/>
      <c r="I213" s="18"/>
      <c r="J213" s="19"/>
      <c r="K213" s="20"/>
      <c r="L213" s="21">
        <f t="shared" si="2"/>
        <v>0</v>
      </c>
      <c r="P213" s="40"/>
    </row>
    <row r="214" spans="2:16" ht="12.75" customHeight="1">
      <c r="B214" s="17"/>
      <c r="C214" s="18"/>
      <c r="D214" s="18"/>
      <c r="E214" s="18" t="str">
        <f t="shared" si="15"/>
        <v/>
      </c>
      <c r="F214" s="18"/>
      <c r="G214" s="18"/>
      <c r="H214" s="18"/>
      <c r="I214" s="18"/>
      <c r="J214" s="19"/>
      <c r="K214" s="20"/>
      <c r="L214" s="21">
        <f t="shared" si="2"/>
        <v>0</v>
      </c>
      <c r="P214" s="40"/>
    </row>
    <row r="215" spans="2:16" ht="12.75" customHeight="1">
      <c r="B215" s="17"/>
      <c r="C215" s="18"/>
      <c r="D215" s="18"/>
      <c r="E215" s="18" t="str">
        <f t="shared" si="15"/>
        <v/>
      </c>
      <c r="F215" s="18"/>
      <c r="G215" s="18"/>
      <c r="H215" s="18"/>
      <c r="I215" s="18"/>
      <c r="J215" s="19"/>
      <c r="K215" s="20"/>
      <c r="L215" s="21">
        <f t="shared" si="2"/>
        <v>0</v>
      </c>
      <c r="P215" s="40"/>
    </row>
    <row r="216" spans="2:16" ht="12.75" customHeight="1">
      <c r="B216" s="17"/>
      <c r="C216" s="18"/>
      <c r="D216" s="18"/>
      <c r="E216" s="18" t="str">
        <f t="shared" si="15"/>
        <v/>
      </c>
      <c r="F216" s="18"/>
      <c r="G216" s="18"/>
      <c r="H216" s="18"/>
      <c r="I216" s="18"/>
      <c r="J216" s="19"/>
      <c r="K216" s="20"/>
      <c r="L216" s="21">
        <f t="shared" si="2"/>
        <v>0</v>
      </c>
      <c r="P216" s="40"/>
    </row>
    <row r="217" spans="2:16" ht="12.75" customHeight="1">
      <c r="B217" s="17"/>
      <c r="C217" s="18"/>
      <c r="D217" s="18"/>
      <c r="E217" s="18" t="str">
        <f t="shared" si="15"/>
        <v/>
      </c>
      <c r="F217" s="18"/>
      <c r="G217" s="18"/>
      <c r="H217" s="18"/>
      <c r="I217" s="18"/>
      <c r="J217" s="19"/>
      <c r="K217" s="20"/>
      <c r="L217" s="21">
        <f t="shared" si="2"/>
        <v>0</v>
      </c>
      <c r="P217" s="40"/>
    </row>
    <row r="218" spans="2:16" ht="12.75" customHeight="1">
      <c r="B218" s="17"/>
      <c r="C218" s="18"/>
      <c r="D218" s="18"/>
      <c r="E218" s="18" t="str">
        <f t="shared" si="15"/>
        <v/>
      </c>
      <c r="F218" s="18"/>
      <c r="G218" s="18"/>
      <c r="H218" s="18"/>
      <c r="I218" s="18"/>
      <c r="J218" s="19"/>
      <c r="K218" s="20"/>
      <c r="L218" s="21">
        <f t="shared" si="2"/>
        <v>0</v>
      </c>
      <c r="P218" s="40"/>
    </row>
    <row r="219" spans="2:16" ht="12.75" customHeight="1">
      <c r="B219" s="17"/>
      <c r="C219" s="18"/>
      <c r="D219" s="18"/>
      <c r="E219" s="18" t="str">
        <f t="shared" si="15"/>
        <v/>
      </c>
      <c r="F219" s="18"/>
      <c r="G219" s="18"/>
      <c r="H219" s="18"/>
      <c r="I219" s="18"/>
      <c r="J219" s="19"/>
      <c r="K219" s="20"/>
      <c r="L219" s="21">
        <f t="shared" si="2"/>
        <v>0</v>
      </c>
      <c r="P219" s="40"/>
    </row>
    <row r="220" spans="2:16" ht="12.75" customHeight="1">
      <c r="B220" s="17"/>
      <c r="C220" s="18"/>
      <c r="D220" s="18"/>
      <c r="E220" s="18" t="str">
        <f t="shared" si="15"/>
        <v/>
      </c>
      <c r="F220" s="18"/>
      <c r="G220" s="18"/>
      <c r="H220" s="18"/>
      <c r="I220" s="18"/>
      <c r="J220" s="19"/>
      <c r="K220" s="20"/>
      <c r="L220" s="21">
        <f t="shared" si="2"/>
        <v>0</v>
      </c>
      <c r="P220" s="40"/>
    </row>
    <row r="221" spans="2:16" ht="12.75" customHeight="1">
      <c r="B221" s="17"/>
      <c r="C221" s="18"/>
      <c r="D221" s="18"/>
      <c r="E221" s="18" t="str">
        <f t="shared" si="15"/>
        <v/>
      </c>
      <c r="F221" s="18"/>
      <c r="G221" s="18"/>
      <c r="H221" s="18"/>
      <c r="I221" s="18"/>
      <c r="J221" s="19"/>
      <c r="K221" s="20"/>
      <c r="L221" s="21">
        <f t="shared" si="2"/>
        <v>0</v>
      </c>
      <c r="P221" s="40"/>
    </row>
    <row r="222" spans="2:16" ht="12.75" customHeight="1">
      <c r="B222" s="17"/>
      <c r="C222" s="18"/>
      <c r="D222" s="18"/>
      <c r="E222" s="18" t="str">
        <f t="shared" si="15"/>
        <v/>
      </c>
      <c r="F222" s="18"/>
      <c r="G222" s="18"/>
      <c r="H222" s="18"/>
      <c r="I222" s="18"/>
      <c r="J222" s="19"/>
      <c r="K222" s="20"/>
      <c r="L222" s="21">
        <f t="shared" si="2"/>
        <v>0</v>
      </c>
      <c r="P222" s="40"/>
    </row>
    <row r="223" spans="2:16" ht="12.75" customHeight="1">
      <c r="B223" s="17"/>
      <c r="C223" s="18"/>
      <c r="D223" s="18"/>
      <c r="E223" s="18" t="str">
        <f t="shared" si="15"/>
        <v/>
      </c>
      <c r="F223" s="18"/>
      <c r="G223" s="18"/>
      <c r="H223" s="18"/>
      <c r="I223" s="18"/>
      <c r="J223" s="19"/>
      <c r="K223" s="20"/>
      <c r="L223" s="21">
        <f t="shared" si="2"/>
        <v>0</v>
      </c>
      <c r="P223" s="40"/>
    </row>
    <row r="224" spans="2:16" ht="12.75" customHeight="1">
      <c r="B224" s="17"/>
      <c r="C224" s="18"/>
      <c r="D224" s="18"/>
      <c r="E224" s="18" t="str">
        <f t="shared" si="15"/>
        <v/>
      </c>
      <c r="F224" s="18"/>
      <c r="G224" s="18"/>
      <c r="H224" s="18"/>
      <c r="I224" s="18"/>
      <c r="J224" s="19"/>
      <c r="K224" s="20"/>
      <c r="L224" s="21">
        <f t="shared" si="2"/>
        <v>0</v>
      </c>
      <c r="P224" s="40"/>
    </row>
    <row r="225" spans="2:16" ht="12.75" customHeight="1">
      <c r="B225" s="17"/>
      <c r="C225" s="18"/>
      <c r="D225" s="18"/>
      <c r="E225" s="18" t="str">
        <f t="shared" si="15"/>
        <v/>
      </c>
      <c r="F225" s="18"/>
      <c r="G225" s="18"/>
      <c r="H225" s="18"/>
      <c r="I225" s="18"/>
      <c r="J225" s="19"/>
      <c r="K225" s="20"/>
      <c r="L225" s="21">
        <f t="shared" si="2"/>
        <v>0</v>
      </c>
      <c r="P225" s="40"/>
    </row>
    <row r="226" spans="2:16" ht="12.75" customHeight="1">
      <c r="B226" s="17"/>
      <c r="C226" s="18"/>
      <c r="D226" s="18"/>
      <c r="E226" s="18" t="str">
        <f t="shared" si="15"/>
        <v/>
      </c>
      <c r="F226" s="18"/>
      <c r="G226" s="18"/>
      <c r="H226" s="18"/>
      <c r="I226" s="18"/>
      <c r="J226" s="19"/>
      <c r="K226" s="20"/>
      <c r="L226" s="21">
        <f t="shared" si="2"/>
        <v>0</v>
      </c>
      <c r="P226" s="40"/>
    </row>
    <row r="227" spans="2:16" ht="12.75" customHeight="1">
      <c r="B227" s="17"/>
      <c r="C227" s="18"/>
      <c r="D227" s="18"/>
      <c r="E227" s="18" t="str">
        <f t="shared" si="15"/>
        <v/>
      </c>
      <c r="F227" s="18"/>
      <c r="G227" s="18"/>
      <c r="H227" s="18"/>
      <c r="I227" s="18"/>
      <c r="J227" s="19"/>
      <c r="K227" s="20"/>
      <c r="L227" s="21">
        <f t="shared" si="2"/>
        <v>0</v>
      </c>
      <c r="P227" s="40"/>
    </row>
    <row r="228" spans="2:16" ht="12.75" customHeight="1">
      <c r="B228" s="17"/>
      <c r="C228" s="18"/>
      <c r="D228" s="18"/>
      <c r="E228" s="18" t="str">
        <f t="shared" si="15"/>
        <v/>
      </c>
      <c r="F228" s="18"/>
      <c r="G228" s="18"/>
      <c r="H228" s="18"/>
      <c r="I228" s="18"/>
      <c r="J228" s="19"/>
      <c r="K228" s="20"/>
      <c r="L228" s="21">
        <f t="shared" si="2"/>
        <v>0</v>
      </c>
      <c r="P228" s="40"/>
    </row>
    <row r="229" spans="2:16" ht="12.75" customHeight="1">
      <c r="B229" s="17"/>
      <c r="C229" s="18"/>
      <c r="D229" s="18"/>
      <c r="E229" s="18" t="str">
        <f t="shared" si="15"/>
        <v/>
      </c>
      <c r="F229" s="18"/>
      <c r="G229" s="18"/>
      <c r="H229" s="18"/>
      <c r="I229" s="18"/>
      <c r="J229" s="19"/>
      <c r="K229" s="20"/>
      <c r="L229" s="21">
        <f t="shared" si="2"/>
        <v>0</v>
      </c>
      <c r="P229" s="40"/>
    </row>
    <row r="230" spans="2:16" ht="12.75" customHeight="1">
      <c r="B230" s="17"/>
      <c r="C230" s="18"/>
      <c r="D230" s="18"/>
      <c r="E230" s="18" t="str">
        <f t="shared" si="15"/>
        <v/>
      </c>
      <c r="F230" s="18"/>
      <c r="G230" s="18"/>
      <c r="H230" s="18"/>
      <c r="I230" s="18"/>
      <c r="J230" s="19"/>
      <c r="K230" s="20"/>
      <c r="L230" s="21">
        <f t="shared" si="2"/>
        <v>0</v>
      </c>
      <c r="P230" s="40"/>
    </row>
    <row r="231" spans="2:16" ht="12.75" customHeight="1">
      <c r="B231" s="17"/>
      <c r="C231" s="18"/>
      <c r="D231" s="18"/>
      <c r="E231" s="18" t="str">
        <f t="shared" si="15"/>
        <v/>
      </c>
      <c r="F231" s="18"/>
      <c r="G231" s="18"/>
      <c r="H231" s="18"/>
      <c r="I231" s="18"/>
      <c r="J231" s="19"/>
      <c r="K231" s="20"/>
      <c r="L231" s="21">
        <f t="shared" si="2"/>
        <v>0</v>
      </c>
      <c r="P231" s="40"/>
    </row>
    <row r="232" spans="2:16" ht="12.75" customHeight="1">
      <c r="B232" s="17"/>
      <c r="C232" s="18"/>
      <c r="D232" s="18"/>
      <c r="E232" s="18" t="str">
        <f t="shared" ref="E232:E295" si="16">IF(D232="","",VLOOKUP(D232,$R$6:$S$51,2,FALSE))</f>
        <v/>
      </c>
      <c r="F232" s="18"/>
      <c r="G232" s="18"/>
      <c r="H232" s="18"/>
      <c r="I232" s="18"/>
      <c r="J232" s="19"/>
      <c r="K232" s="20"/>
      <c r="L232" s="21">
        <f t="shared" si="2"/>
        <v>0</v>
      </c>
      <c r="P232" s="40"/>
    </row>
    <row r="233" spans="2:16" ht="12.75" customHeight="1">
      <c r="B233" s="17"/>
      <c r="C233" s="18"/>
      <c r="D233" s="18"/>
      <c r="E233" s="18" t="str">
        <f t="shared" si="16"/>
        <v/>
      </c>
      <c r="F233" s="18"/>
      <c r="G233" s="18"/>
      <c r="H233" s="18"/>
      <c r="I233" s="18"/>
      <c r="J233" s="19"/>
      <c r="K233" s="20"/>
      <c r="L233" s="21">
        <f t="shared" si="2"/>
        <v>0</v>
      </c>
      <c r="P233" s="40"/>
    </row>
    <row r="234" spans="2:16" ht="12.75" customHeight="1">
      <c r="B234" s="17"/>
      <c r="C234" s="18"/>
      <c r="D234" s="18"/>
      <c r="E234" s="18" t="str">
        <f t="shared" si="16"/>
        <v/>
      </c>
      <c r="F234" s="18"/>
      <c r="G234" s="18"/>
      <c r="H234" s="18"/>
      <c r="I234" s="18"/>
      <c r="J234" s="19"/>
      <c r="K234" s="20"/>
      <c r="L234" s="21">
        <f t="shared" si="2"/>
        <v>0</v>
      </c>
      <c r="P234" s="40"/>
    </row>
    <row r="235" spans="2:16" ht="12.75" customHeight="1">
      <c r="B235" s="17"/>
      <c r="C235" s="18"/>
      <c r="D235" s="18"/>
      <c r="E235" s="18" t="str">
        <f t="shared" si="16"/>
        <v/>
      </c>
      <c r="F235" s="18"/>
      <c r="G235" s="18"/>
      <c r="H235" s="18"/>
      <c r="I235" s="18"/>
      <c r="J235" s="19"/>
      <c r="K235" s="20"/>
      <c r="L235" s="21">
        <f t="shared" si="2"/>
        <v>0</v>
      </c>
      <c r="P235" s="40"/>
    </row>
    <row r="236" spans="2:16" ht="12.75" customHeight="1">
      <c r="B236" s="25"/>
      <c r="C236" s="26"/>
      <c r="D236" s="26"/>
      <c r="E236" s="26" t="str">
        <f t="shared" si="16"/>
        <v/>
      </c>
      <c r="F236" s="26"/>
      <c r="G236" s="26"/>
      <c r="H236" s="26"/>
      <c r="I236" s="26"/>
      <c r="J236" s="27"/>
      <c r="K236" s="28"/>
      <c r="L236" s="29">
        <f t="shared" si="2"/>
        <v>0</v>
      </c>
      <c r="P236" s="40"/>
    </row>
    <row r="237" spans="2:16" ht="12.75" customHeight="1">
      <c r="B237" s="30"/>
      <c r="C237" s="31"/>
      <c r="D237" s="31"/>
      <c r="E237" s="13" t="str">
        <f t="shared" si="16"/>
        <v/>
      </c>
      <c r="F237" s="31"/>
      <c r="G237" s="31"/>
      <c r="H237" s="31"/>
      <c r="I237" s="31"/>
      <c r="J237" s="32"/>
      <c r="K237" s="33"/>
      <c r="L237" s="16">
        <f t="shared" si="2"/>
        <v>0</v>
      </c>
      <c r="P237" s="40"/>
    </row>
    <row r="238" spans="2:16" ht="12.75" customHeight="1">
      <c r="B238" s="17"/>
      <c r="C238" s="18"/>
      <c r="D238" s="18"/>
      <c r="E238" s="18" t="str">
        <f t="shared" si="16"/>
        <v/>
      </c>
      <c r="F238" s="18"/>
      <c r="G238" s="18"/>
      <c r="H238" s="18"/>
      <c r="I238" s="18"/>
      <c r="J238" s="19"/>
      <c r="K238" s="20"/>
      <c r="L238" s="21">
        <f t="shared" si="2"/>
        <v>0</v>
      </c>
      <c r="P238" s="40"/>
    </row>
    <row r="239" spans="2:16" ht="12.75" customHeight="1">
      <c r="B239" s="17"/>
      <c r="C239" s="18"/>
      <c r="D239" s="18"/>
      <c r="E239" s="18" t="str">
        <f t="shared" si="16"/>
        <v/>
      </c>
      <c r="F239" s="18"/>
      <c r="G239" s="18"/>
      <c r="H239" s="18"/>
      <c r="I239" s="18"/>
      <c r="J239" s="19"/>
      <c r="K239" s="20"/>
      <c r="L239" s="21">
        <f t="shared" si="2"/>
        <v>0</v>
      </c>
      <c r="P239" s="40"/>
    </row>
    <row r="240" spans="2:16" ht="12.75" customHeight="1">
      <c r="B240" s="17"/>
      <c r="C240" s="18"/>
      <c r="D240" s="18"/>
      <c r="E240" s="18" t="str">
        <f t="shared" si="16"/>
        <v/>
      </c>
      <c r="F240" s="18"/>
      <c r="G240" s="18"/>
      <c r="H240" s="18"/>
      <c r="I240" s="18"/>
      <c r="J240" s="19"/>
      <c r="K240" s="20"/>
      <c r="L240" s="21">
        <f t="shared" si="2"/>
        <v>0</v>
      </c>
      <c r="P240" s="40"/>
    </row>
    <row r="241" spans="2:16" ht="12.75" customHeight="1">
      <c r="B241" s="17"/>
      <c r="C241" s="18"/>
      <c r="D241" s="18"/>
      <c r="E241" s="18" t="str">
        <f t="shared" si="16"/>
        <v/>
      </c>
      <c r="F241" s="18"/>
      <c r="G241" s="18"/>
      <c r="H241" s="18"/>
      <c r="I241" s="18"/>
      <c r="J241" s="19"/>
      <c r="K241" s="20"/>
      <c r="L241" s="21">
        <f t="shared" si="2"/>
        <v>0</v>
      </c>
      <c r="P241" s="40"/>
    </row>
    <row r="242" spans="2:16" ht="12.75" customHeight="1">
      <c r="B242" s="17"/>
      <c r="C242" s="18"/>
      <c r="D242" s="18"/>
      <c r="E242" s="18" t="str">
        <f t="shared" si="16"/>
        <v/>
      </c>
      <c r="F242" s="18"/>
      <c r="G242" s="18"/>
      <c r="H242" s="18"/>
      <c r="I242" s="18"/>
      <c r="J242" s="19"/>
      <c r="K242" s="20"/>
      <c r="L242" s="21">
        <f t="shared" si="2"/>
        <v>0</v>
      </c>
      <c r="P242" s="40"/>
    </row>
    <row r="243" spans="2:16" ht="12.75" customHeight="1">
      <c r="B243" s="17"/>
      <c r="C243" s="18"/>
      <c r="D243" s="18"/>
      <c r="E243" s="18" t="str">
        <f t="shared" si="16"/>
        <v/>
      </c>
      <c r="F243" s="18"/>
      <c r="G243" s="18"/>
      <c r="H243" s="18"/>
      <c r="I243" s="18"/>
      <c r="J243" s="19"/>
      <c r="K243" s="20"/>
      <c r="L243" s="21">
        <f t="shared" si="2"/>
        <v>0</v>
      </c>
      <c r="P243" s="40"/>
    </row>
    <row r="244" spans="2:16" ht="12.75" customHeight="1">
      <c r="B244" s="17"/>
      <c r="C244" s="18"/>
      <c r="D244" s="18"/>
      <c r="E244" s="18" t="str">
        <f t="shared" si="16"/>
        <v/>
      </c>
      <c r="F244" s="18"/>
      <c r="G244" s="18"/>
      <c r="H244" s="18"/>
      <c r="I244" s="18"/>
      <c r="J244" s="19"/>
      <c r="K244" s="20"/>
      <c r="L244" s="21">
        <f t="shared" si="2"/>
        <v>0</v>
      </c>
      <c r="P244" s="40"/>
    </row>
    <row r="245" spans="2:16" ht="12.75" customHeight="1">
      <c r="B245" s="17"/>
      <c r="C245" s="18"/>
      <c r="D245" s="18"/>
      <c r="E245" s="18" t="str">
        <f t="shared" si="16"/>
        <v/>
      </c>
      <c r="F245" s="18"/>
      <c r="G245" s="18"/>
      <c r="H245" s="18"/>
      <c r="I245" s="18"/>
      <c r="J245" s="19"/>
      <c r="K245" s="20"/>
      <c r="L245" s="21">
        <f t="shared" si="2"/>
        <v>0</v>
      </c>
      <c r="P245" s="40"/>
    </row>
    <row r="246" spans="2:16" ht="12.75" customHeight="1">
      <c r="B246" s="17"/>
      <c r="C246" s="18"/>
      <c r="D246" s="18"/>
      <c r="E246" s="18" t="str">
        <f t="shared" si="16"/>
        <v/>
      </c>
      <c r="F246" s="18"/>
      <c r="G246" s="18"/>
      <c r="H246" s="18"/>
      <c r="I246" s="18"/>
      <c r="J246" s="19"/>
      <c r="K246" s="20"/>
      <c r="L246" s="21">
        <f t="shared" si="2"/>
        <v>0</v>
      </c>
      <c r="P246" s="40"/>
    </row>
    <row r="247" spans="2:16" ht="12.75" customHeight="1">
      <c r="B247" s="17"/>
      <c r="C247" s="18"/>
      <c r="D247" s="18"/>
      <c r="E247" s="18" t="str">
        <f t="shared" si="16"/>
        <v/>
      </c>
      <c r="F247" s="18"/>
      <c r="G247" s="18"/>
      <c r="H247" s="18"/>
      <c r="I247" s="18"/>
      <c r="J247" s="19"/>
      <c r="K247" s="20"/>
      <c r="L247" s="21">
        <f t="shared" si="2"/>
        <v>0</v>
      </c>
      <c r="P247" s="40"/>
    </row>
    <row r="248" spans="2:16" ht="12.75" customHeight="1">
      <c r="B248" s="17"/>
      <c r="C248" s="18"/>
      <c r="D248" s="18"/>
      <c r="E248" s="18" t="str">
        <f t="shared" si="16"/>
        <v/>
      </c>
      <c r="F248" s="18"/>
      <c r="G248" s="18"/>
      <c r="H248" s="18"/>
      <c r="I248" s="18"/>
      <c r="J248" s="19"/>
      <c r="K248" s="20"/>
      <c r="L248" s="21">
        <f t="shared" si="2"/>
        <v>0</v>
      </c>
      <c r="P248" s="40"/>
    </row>
    <row r="249" spans="2:16" ht="12.75" customHeight="1">
      <c r="B249" s="17"/>
      <c r="C249" s="18"/>
      <c r="D249" s="18"/>
      <c r="E249" s="18" t="str">
        <f t="shared" si="16"/>
        <v/>
      </c>
      <c r="F249" s="18"/>
      <c r="G249" s="18"/>
      <c r="H249" s="18"/>
      <c r="I249" s="18"/>
      <c r="J249" s="19"/>
      <c r="K249" s="20"/>
      <c r="L249" s="21">
        <f t="shared" si="2"/>
        <v>0</v>
      </c>
      <c r="P249" s="40"/>
    </row>
    <row r="250" spans="2:16" ht="12.75" customHeight="1">
      <c r="B250" s="17"/>
      <c r="C250" s="18"/>
      <c r="D250" s="18"/>
      <c r="E250" s="18" t="str">
        <f t="shared" si="16"/>
        <v/>
      </c>
      <c r="F250" s="18"/>
      <c r="G250" s="18"/>
      <c r="H250" s="18"/>
      <c r="I250" s="18"/>
      <c r="J250" s="19"/>
      <c r="K250" s="20"/>
      <c r="L250" s="21">
        <f t="shared" si="2"/>
        <v>0</v>
      </c>
      <c r="P250" s="40"/>
    </row>
    <row r="251" spans="2:16" ht="12.75" customHeight="1">
      <c r="B251" s="17"/>
      <c r="C251" s="18"/>
      <c r="D251" s="18"/>
      <c r="E251" s="18" t="str">
        <f t="shared" si="16"/>
        <v/>
      </c>
      <c r="F251" s="18"/>
      <c r="G251" s="18"/>
      <c r="H251" s="18"/>
      <c r="I251" s="18"/>
      <c r="J251" s="19"/>
      <c r="K251" s="20"/>
      <c r="L251" s="21">
        <f t="shared" si="2"/>
        <v>0</v>
      </c>
      <c r="P251" s="40"/>
    </row>
    <row r="252" spans="2:16" ht="12.75" customHeight="1">
      <c r="B252" s="17"/>
      <c r="C252" s="18"/>
      <c r="D252" s="18"/>
      <c r="E252" s="18" t="str">
        <f t="shared" si="16"/>
        <v/>
      </c>
      <c r="F252" s="18"/>
      <c r="G252" s="18"/>
      <c r="H252" s="18"/>
      <c r="I252" s="18"/>
      <c r="J252" s="19"/>
      <c r="K252" s="20"/>
      <c r="L252" s="21">
        <f t="shared" si="2"/>
        <v>0</v>
      </c>
      <c r="P252" s="40"/>
    </row>
    <row r="253" spans="2:16" ht="12.75" customHeight="1">
      <c r="B253" s="17"/>
      <c r="C253" s="18"/>
      <c r="D253" s="18"/>
      <c r="E253" s="18" t="str">
        <f t="shared" si="16"/>
        <v/>
      </c>
      <c r="F253" s="18"/>
      <c r="G253" s="18"/>
      <c r="H253" s="18"/>
      <c r="I253" s="18"/>
      <c r="J253" s="19"/>
      <c r="K253" s="20"/>
      <c r="L253" s="21">
        <f t="shared" si="2"/>
        <v>0</v>
      </c>
      <c r="P253" s="40"/>
    </row>
    <row r="254" spans="2:16" ht="12.75" customHeight="1">
      <c r="B254" s="17"/>
      <c r="C254" s="18"/>
      <c r="D254" s="18"/>
      <c r="E254" s="18" t="str">
        <f t="shared" si="16"/>
        <v/>
      </c>
      <c r="F254" s="18"/>
      <c r="G254" s="18"/>
      <c r="H254" s="18"/>
      <c r="I254" s="18"/>
      <c r="J254" s="19"/>
      <c r="K254" s="20"/>
      <c r="L254" s="21">
        <f t="shared" si="2"/>
        <v>0</v>
      </c>
      <c r="P254" s="40"/>
    </row>
    <row r="255" spans="2:16" ht="12.75" customHeight="1">
      <c r="B255" s="17"/>
      <c r="C255" s="18"/>
      <c r="D255" s="18"/>
      <c r="E255" s="18" t="str">
        <f t="shared" si="16"/>
        <v/>
      </c>
      <c r="F255" s="18"/>
      <c r="G255" s="18"/>
      <c r="H255" s="18"/>
      <c r="I255" s="18"/>
      <c r="J255" s="19"/>
      <c r="K255" s="20"/>
      <c r="L255" s="21">
        <f t="shared" si="2"/>
        <v>0</v>
      </c>
      <c r="P255" s="40"/>
    </row>
    <row r="256" spans="2:16" ht="12.75" customHeight="1">
      <c r="B256" s="17"/>
      <c r="C256" s="18"/>
      <c r="D256" s="18"/>
      <c r="E256" s="18" t="str">
        <f t="shared" si="16"/>
        <v/>
      </c>
      <c r="F256" s="18"/>
      <c r="G256" s="18"/>
      <c r="H256" s="18"/>
      <c r="I256" s="18"/>
      <c r="J256" s="19"/>
      <c r="K256" s="20"/>
      <c r="L256" s="21">
        <f t="shared" si="2"/>
        <v>0</v>
      </c>
      <c r="P256" s="40"/>
    </row>
    <row r="257" spans="2:16" ht="12.75" customHeight="1">
      <c r="B257" s="17"/>
      <c r="C257" s="18"/>
      <c r="D257" s="18"/>
      <c r="E257" s="18" t="str">
        <f t="shared" si="16"/>
        <v/>
      </c>
      <c r="F257" s="18"/>
      <c r="G257" s="18"/>
      <c r="H257" s="18"/>
      <c r="I257" s="18"/>
      <c r="J257" s="19"/>
      <c r="K257" s="20"/>
      <c r="L257" s="21">
        <f t="shared" si="2"/>
        <v>0</v>
      </c>
      <c r="P257" s="40"/>
    </row>
    <row r="258" spans="2:16" ht="12.75" customHeight="1">
      <c r="B258" s="17"/>
      <c r="C258" s="18"/>
      <c r="D258" s="18"/>
      <c r="E258" s="18" t="str">
        <f t="shared" si="16"/>
        <v/>
      </c>
      <c r="F258" s="18"/>
      <c r="G258" s="18"/>
      <c r="H258" s="18"/>
      <c r="I258" s="18"/>
      <c r="J258" s="19"/>
      <c r="K258" s="20"/>
      <c r="L258" s="21">
        <f t="shared" si="2"/>
        <v>0</v>
      </c>
      <c r="P258" s="40"/>
    </row>
    <row r="259" spans="2:16" ht="12.75" customHeight="1">
      <c r="B259" s="17"/>
      <c r="C259" s="18"/>
      <c r="D259" s="18"/>
      <c r="E259" s="18" t="str">
        <f t="shared" si="16"/>
        <v/>
      </c>
      <c r="F259" s="18"/>
      <c r="G259" s="18"/>
      <c r="H259" s="18"/>
      <c r="I259" s="18"/>
      <c r="J259" s="19"/>
      <c r="K259" s="20"/>
      <c r="L259" s="21">
        <f t="shared" si="2"/>
        <v>0</v>
      </c>
      <c r="P259" s="40"/>
    </row>
    <row r="260" spans="2:16" ht="12.75" customHeight="1">
      <c r="B260" s="17"/>
      <c r="C260" s="18"/>
      <c r="D260" s="18"/>
      <c r="E260" s="18" t="str">
        <f t="shared" si="16"/>
        <v/>
      </c>
      <c r="F260" s="18"/>
      <c r="G260" s="18"/>
      <c r="H260" s="18"/>
      <c r="I260" s="18"/>
      <c r="J260" s="19"/>
      <c r="K260" s="20"/>
      <c r="L260" s="21">
        <f t="shared" ref="L260:L294" si="17">L259+J260-K260</f>
        <v>0</v>
      </c>
      <c r="P260" s="40"/>
    </row>
    <row r="261" spans="2:16" ht="12.75" customHeight="1">
      <c r="B261" s="17"/>
      <c r="C261" s="18"/>
      <c r="D261" s="18"/>
      <c r="E261" s="18" t="str">
        <f t="shared" si="16"/>
        <v/>
      </c>
      <c r="F261" s="18"/>
      <c r="G261" s="18"/>
      <c r="H261" s="18"/>
      <c r="I261" s="18"/>
      <c r="J261" s="19"/>
      <c r="K261" s="20"/>
      <c r="L261" s="21">
        <f t="shared" si="17"/>
        <v>0</v>
      </c>
      <c r="P261" s="40"/>
    </row>
    <row r="262" spans="2:16" ht="12.75" customHeight="1">
      <c r="B262" s="17"/>
      <c r="C262" s="18"/>
      <c r="D262" s="18"/>
      <c r="E262" s="18" t="str">
        <f t="shared" si="16"/>
        <v/>
      </c>
      <c r="F262" s="18"/>
      <c r="G262" s="18"/>
      <c r="H262" s="18"/>
      <c r="I262" s="18"/>
      <c r="J262" s="19"/>
      <c r="K262" s="20"/>
      <c r="L262" s="21">
        <f t="shared" si="17"/>
        <v>0</v>
      </c>
      <c r="P262" s="40"/>
    </row>
    <row r="263" spans="2:16" ht="12.75" customHeight="1">
      <c r="B263" s="17"/>
      <c r="C263" s="18"/>
      <c r="D263" s="18"/>
      <c r="E263" s="18" t="str">
        <f t="shared" si="16"/>
        <v/>
      </c>
      <c r="F263" s="18"/>
      <c r="G263" s="18"/>
      <c r="H263" s="18"/>
      <c r="I263" s="18"/>
      <c r="J263" s="19"/>
      <c r="K263" s="20"/>
      <c r="L263" s="21">
        <f t="shared" si="17"/>
        <v>0</v>
      </c>
      <c r="P263" s="40"/>
    </row>
    <row r="264" spans="2:16" ht="12.75" customHeight="1">
      <c r="B264" s="17"/>
      <c r="C264" s="18"/>
      <c r="D264" s="18"/>
      <c r="E264" s="18" t="str">
        <f t="shared" si="16"/>
        <v/>
      </c>
      <c r="F264" s="18"/>
      <c r="G264" s="18"/>
      <c r="H264" s="18"/>
      <c r="I264" s="18"/>
      <c r="J264" s="19"/>
      <c r="K264" s="20"/>
      <c r="L264" s="21">
        <f t="shared" si="17"/>
        <v>0</v>
      </c>
      <c r="P264" s="40"/>
    </row>
    <row r="265" spans="2:16" ht="12.75" customHeight="1">
      <c r="B265" s="17"/>
      <c r="C265" s="18"/>
      <c r="D265" s="18"/>
      <c r="E265" s="18" t="str">
        <f t="shared" si="16"/>
        <v/>
      </c>
      <c r="F265" s="18"/>
      <c r="G265" s="18"/>
      <c r="H265" s="18"/>
      <c r="I265" s="18"/>
      <c r="J265" s="19"/>
      <c r="K265" s="20"/>
      <c r="L265" s="21">
        <f t="shared" si="17"/>
        <v>0</v>
      </c>
      <c r="P265" s="40"/>
    </row>
    <row r="266" spans="2:16" ht="12.75" customHeight="1">
      <c r="B266" s="17"/>
      <c r="C266" s="18"/>
      <c r="D266" s="18"/>
      <c r="E266" s="18" t="str">
        <f t="shared" si="16"/>
        <v/>
      </c>
      <c r="F266" s="18"/>
      <c r="G266" s="18"/>
      <c r="H266" s="18"/>
      <c r="I266" s="18"/>
      <c r="J266" s="19"/>
      <c r="K266" s="20"/>
      <c r="L266" s="21">
        <f t="shared" si="17"/>
        <v>0</v>
      </c>
      <c r="P266" s="40"/>
    </row>
    <row r="267" spans="2:16" ht="12.75" customHeight="1">
      <c r="B267" s="17"/>
      <c r="C267" s="18"/>
      <c r="D267" s="18"/>
      <c r="E267" s="18" t="str">
        <f t="shared" si="16"/>
        <v/>
      </c>
      <c r="F267" s="18"/>
      <c r="G267" s="18"/>
      <c r="H267" s="18"/>
      <c r="I267" s="18"/>
      <c r="J267" s="19"/>
      <c r="K267" s="20"/>
      <c r="L267" s="21">
        <f t="shared" si="17"/>
        <v>0</v>
      </c>
      <c r="P267" s="40"/>
    </row>
    <row r="268" spans="2:16" ht="12.75" customHeight="1">
      <c r="B268" s="17"/>
      <c r="C268" s="18"/>
      <c r="D268" s="18"/>
      <c r="E268" s="18" t="str">
        <f t="shared" si="16"/>
        <v/>
      </c>
      <c r="F268" s="18"/>
      <c r="G268" s="18"/>
      <c r="H268" s="18"/>
      <c r="I268" s="18"/>
      <c r="J268" s="19"/>
      <c r="K268" s="20"/>
      <c r="L268" s="21">
        <f t="shared" si="17"/>
        <v>0</v>
      </c>
      <c r="P268" s="40"/>
    </row>
    <row r="269" spans="2:16" ht="12.75" customHeight="1">
      <c r="B269" s="17"/>
      <c r="C269" s="18"/>
      <c r="D269" s="18"/>
      <c r="E269" s="18" t="str">
        <f t="shared" si="16"/>
        <v/>
      </c>
      <c r="F269" s="18"/>
      <c r="G269" s="18"/>
      <c r="H269" s="18"/>
      <c r="I269" s="18"/>
      <c r="J269" s="19"/>
      <c r="K269" s="20"/>
      <c r="L269" s="21">
        <f t="shared" si="17"/>
        <v>0</v>
      </c>
      <c r="P269" s="40"/>
    </row>
    <row r="270" spans="2:16" ht="12.75" customHeight="1">
      <c r="B270" s="17"/>
      <c r="C270" s="18"/>
      <c r="D270" s="18"/>
      <c r="E270" s="18" t="str">
        <f t="shared" si="16"/>
        <v/>
      </c>
      <c r="F270" s="18"/>
      <c r="G270" s="18"/>
      <c r="H270" s="18"/>
      <c r="I270" s="18"/>
      <c r="J270" s="19"/>
      <c r="K270" s="20"/>
      <c r="L270" s="21">
        <f t="shared" si="17"/>
        <v>0</v>
      </c>
      <c r="P270" s="40"/>
    </row>
    <row r="271" spans="2:16" ht="12.75" customHeight="1">
      <c r="B271" s="17"/>
      <c r="C271" s="18"/>
      <c r="D271" s="18"/>
      <c r="E271" s="18" t="str">
        <f t="shared" si="16"/>
        <v/>
      </c>
      <c r="F271" s="18"/>
      <c r="G271" s="18"/>
      <c r="H271" s="18"/>
      <c r="I271" s="18"/>
      <c r="J271" s="19"/>
      <c r="K271" s="20"/>
      <c r="L271" s="21">
        <f t="shared" si="17"/>
        <v>0</v>
      </c>
      <c r="P271" s="40"/>
    </row>
    <row r="272" spans="2:16" ht="12.75" customHeight="1">
      <c r="B272" s="17"/>
      <c r="C272" s="18"/>
      <c r="D272" s="18"/>
      <c r="E272" s="18" t="str">
        <f t="shared" si="16"/>
        <v/>
      </c>
      <c r="F272" s="18"/>
      <c r="G272" s="18"/>
      <c r="H272" s="18"/>
      <c r="I272" s="18"/>
      <c r="J272" s="19"/>
      <c r="K272" s="20"/>
      <c r="L272" s="21">
        <f t="shared" si="17"/>
        <v>0</v>
      </c>
      <c r="P272" s="40"/>
    </row>
    <row r="273" spans="2:16" ht="12.75" customHeight="1">
      <c r="B273" s="17"/>
      <c r="C273" s="18"/>
      <c r="D273" s="18"/>
      <c r="E273" s="18" t="str">
        <f t="shared" si="16"/>
        <v/>
      </c>
      <c r="F273" s="18"/>
      <c r="G273" s="18"/>
      <c r="H273" s="18"/>
      <c r="I273" s="18"/>
      <c r="J273" s="19"/>
      <c r="K273" s="20"/>
      <c r="L273" s="21">
        <f t="shared" si="17"/>
        <v>0</v>
      </c>
      <c r="P273" s="40"/>
    </row>
    <row r="274" spans="2:16" ht="12.75" customHeight="1">
      <c r="B274" s="17"/>
      <c r="C274" s="18"/>
      <c r="D274" s="18"/>
      <c r="E274" s="18" t="str">
        <f t="shared" si="16"/>
        <v/>
      </c>
      <c r="F274" s="18"/>
      <c r="G274" s="18"/>
      <c r="H274" s="18"/>
      <c r="I274" s="18"/>
      <c r="J274" s="19"/>
      <c r="K274" s="20"/>
      <c r="L274" s="21">
        <f t="shared" si="17"/>
        <v>0</v>
      </c>
      <c r="P274" s="40"/>
    </row>
    <row r="275" spans="2:16" ht="12.75" customHeight="1">
      <c r="B275" s="17"/>
      <c r="C275" s="18"/>
      <c r="D275" s="18"/>
      <c r="E275" s="18" t="str">
        <f t="shared" si="16"/>
        <v/>
      </c>
      <c r="F275" s="18"/>
      <c r="G275" s="18"/>
      <c r="H275" s="18"/>
      <c r="I275" s="18"/>
      <c r="J275" s="19"/>
      <c r="K275" s="20"/>
      <c r="L275" s="21">
        <f t="shared" si="17"/>
        <v>0</v>
      </c>
      <c r="P275" s="40"/>
    </row>
    <row r="276" spans="2:16" ht="12.75" customHeight="1">
      <c r="B276" s="17"/>
      <c r="C276" s="18"/>
      <c r="D276" s="18"/>
      <c r="E276" s="18" t="str">
        <f t="shared" si="16"/>
        <v/>
      </c>
      <c r="F276" s="18"/>
      <c r="G276" s="18"/>
      <c r="H276" s="18"/>
      <c r="I276" s="18"/>
      <c r="J276" s="19"/>
      <c r="K276" s="20"/>
      <c r="L276" s="21">
        <f t="shared" si="17"/>
        <v>0</v>
      </c>
      <c r="P276" s="40"/>
    </row>
    <row r="277" spans="2:16" ht="12.75" customHeight="1">
      <c r="B277" s="17"/>
      <c r="C277" s="18"/>
      <c r="D277" s="18"/>
      <c r="E277" s="18" t="str">
        <f t="shared" si="16"/>
        <v/>
      </c>
      <c r="F277" s="18"/>
      <c r="G277" s="18"/>
      <c r="H277" s="18"/>
      <c r="I277" s="18"/>
      <c r="J277" s="19"/>
      <c r="K277" s="20"/>
      <c r="L277" s="21">
        <f t="shared" si="17"/>
        <v>0</v>
      </c>
      <c r="P277" s="40"/>
    </row>
    <row r="278" spans="2:16" ht="12.75" customHeight="1">
      <c r="B278" s="17"/>
      <c r="C278" s="18"/>
      <c r="D278" s="18"/>
      <c r="E278" s="18" t="str">
        <f t="shared" si="16"/>
        <v/>
      </c>
      <c r="F278" s="18"/>
      <c r="G278" s="18"/>
      <c r="H278" s="18"/>
      <c r="I278" s="18"/>
      <c r="J278" s="19"/>
      <c r="K278" s="20"/>
      <c r="L278" s="21">
        <f t="shared" si="17"/>
        <v>0</v>
      </c>
      <c r="P278" s="40"/>
    </row>
    <row r="279" spans="2:16" ht="12.75" customHeight="1">
      <c r="B279" s="17"/>
      <c r="C279" s="18"/>
      <c r="D279" s="18"/>
      <c r="E279" s="18" t="str">
        <f t="shared" si="16"/>
        <v/>
      </c>
      <c r="F279" s="18"/>
      <c r="G279" s="18"/>
      <c r="H279" s="18"/>
      <c r="I279" s="18"/>
      <c r="J279" s="19"/>
      <c r="K279" s="20"/>
      <c r="L279" s="21">
        <f t="shared" si="17"/>
        <v>0</v>
      </c>
      <c r="P279" s="40"/>
    </row>
    <row r="280" spans="2:16" ht="12.75" customHeight="1">
      <c r="B280" s="17"/>
      <c r="C280" s="18"/>
      <c r="D280" s="18"/>
      <c r="E280" s="18" t="str">
        <f t="shared" si="16"/>
        <v/>
      </c>
      <c r="F280" s="18"/>
      <c r="G280" s="18"/>
      <c r="H280" s="18"/>
      <c r="I280" s="18"/>
      <c r="J280" s="19"/>
      <c r="K280" s="20"/>
      <c r="L280" s="21">
        <f t="shared" si="17"/>
        <v>0</v>
      </c>
      <c r="P280" s="40"/>
    </row>
    <row r="281" spans="2:16" ht="12.75" customHeight="1">
      <c r="B281" s="17"/>
      <c r="C281" s="18"/>
      <c r="D281" s="18"/>
      <c r="E281" s="18" t="str">
        <f t="shared" si="16"/>
        <v/>
      </c>
      <c r="F281" s="18"/>
      <c r="G281" s="18"/>
      <c r="H281" s="18"/>
      <c r="I281" s="18"/>
      <c r="J281" s="19"/>
      <c r="K281" s="20"/>
      <c r="L281" s="21">
        <f t="shared" si="17"/>
        <v>0</v>
      </c>
      <c r="P281" s="40"/>
    </row>
    <row r="282" spans="2:16" ht="12.75" customHeight="1">
      <c r="B282" s="17"/>
      <c r="C282" s="18"/>
      <c r="D282" s="18"/>
      <c r="E282" s="18" t="str">
        <f t="shared" si="16"/>
        <v/>
      </c>
      <c r="F282" s="18"/>
      <c r="G282" s="18"/>
      <c r="H282" s="18"/>
      <c r="I282" s="18"/>
      <c r="J282" s="19"/>
      <c r="K282" s="20"/>
      <c r="L282" s="21">
        <f t="shared" si="17"/>
        <v>0</v>
      </c>
      <c r="P282" s="40"/>
    </row>
    <row r="283" spans="2:16" ht="12.75" customHeight="1">
      <c r="B283" s="17"/>
      <c r="C283" s="18"/>
      <c r="D283" s="18"/>
      <c r="E283" s="18" t="str">
        <f t="shared" si="16"/>
        <v/>
      </c>
      <c r="F283" s="18"/>
      <c r="G283" s="18"/>
      <c r="H283" s="18"/>
      <c r="I283" s="18"/>
      <c r="J283" s="19"/>
      <c r="K283" s="20"/>
      <c r="L283" s="21">
        <f t="shared" si="17"/>
        <v>0</v>
      </c>
      <c r="P283" s="40"/>
    </row>
    <row r="284" spans="2:16" ht="12.75" customHeight="1">
      <c r="B284" s="17"/>
      <c r="C284" s="18"/>
      <c r="D284" s="18"/>
      <c r="E284" s="18" t="str">
        <f t="shared" si="16"/>
        <v/>
      </c>
      <c r="F284" s="18"/>
      <c r="G284" s="18"/>
      <c r="H284" s="18"/>
      <c r="I284" s="18"/>
      <c r="J284" s="19"/>
      <c r="K284" s="20"/>
      <c r="L284" s="21">
        <f t="shared" si="17"/>
        <v>0</v>
      </c>
      <c r="P284" s="40"/>
    </row>
    <row r="285" spans="2:16" ht="12.75" customHeight="1">
      <c r="B285" s="17"/>
      <c r="C285" s="18"/>
      <c r="D285" s="18"/>
      <c r="E285" s="18" t="str">
        <f t="shared" si="16"/>
        <v/>
      </c>
      <c r="F285" s="18"/>
      <c r="G285" s="18"/>
      <c r="H285" s="18"/>
      <c r="I285" s="18"/>
      <c r="J285" s="19"/>
      <c r="K285" s="20"/>
      <c r="L285" s="21">
        <f t="shared" si="17"/>
        <v>0</v>
      </c>
      <c r="P285" s="40"/>
    </row>
    <row r="286" spans="2:16" ht="12.75" customHeight="1">
      <c r="B286" s="17"/>
      <c r="C286" s="18"/>
      <c r="D286" s="18"/>
      <c r="E286" s="18" t="str">
        <f t="shared" si="16"/>
        <v/>
      </c>
      <c r="F286" s="18"/>
      <c r="G286" s="18"/>
      <c r="H286" s="18"/>
      <c r="I286" s="18"/>
      <c r="J286" s="19"/>
      <c r="K286" s="20"/>
      <c r="L286" s="21">
        <f t="shared" si="17"/>
        <v>0</v>
      </c>
      <c r="P286" s="40"/>
    </row>
    <row r="287" spans="2:16" ht="12.75" customHeight="1">
      <c r="B287" s="17"/>
      <c r="C287" s="18"/>
      <c r="D287" s="18"/>
      <c r="E287" s="18" t="str">
        <f t="shared" si="16"/>
        <v/>
      </c>
      <c r="F287" s="18"/>
      <c r="G287" s="18"/>
      <c r="H287" s="18"/>
      <c r="I287" s="18"/>
      <c r="J287" s="19"/>
      <c r="K287" s="20"/>
      <c r="L287" s="21">
        <f t="shared" si="17"/>
        <v>0</v>
      </c>
      <c r="P287" s="40"/>
    </row>
    <row r="288" spans="2:16" ht="12.75" customHeight="1">
      <c r="B288" s="17"/>
      <c r="C288" s="18"/>
      <c r="D288" s="18"/>
      <c r="E288" s="18" t="str">
        <f t="shared" si="16"/>
        <v/>
      </c>
      <c r="F288" s="18"/>
      <c r="G288" s="18"/>
      <c r="H288" s="18"/>
      <c r="I288" s="18"/>
      <c r="J288" s="19"/>
      <c r="K288" s="20"/>
      <c r="L288" s="21">
        <f t="shared" si="17"/>
        <v>0</v>
      </c>
      <c r="P288" s="40"/>
    </row>
    <row r="289" spans="2:16" ht="12.75" customHeight="1">
      <c r="B289" s="17"/>
      <c r="C289" s="18"/>
      <c r="D289" s="18"/>
      <c r="E289" s="18" t="str">
        <f t="shared" si="16"/>
        <v/>
      </c>
      <c r="F289" s="18"/>
      <c r="G289" s="18"/>
      <c r="H289" s="18"/>
      <c r="I289" s="18"/>
      <c r="J289" s="19"/>
      <c r="K289" s="20"/>
      <c r="L289" s="21">
        <f t="shared" si="17"/>
        <v>0</v>
      </c>
      <c r="P289" s="40"/>
    </row>
    <row r="290" spans="2:16" ht="12.75" customHeight="1">
      <c r="B290" s="17"/>
      <c r="C290" s="18"/>
      <c r="D290" s="18"/>
      <c r="E290" s="18" t="str">
        <f t="shared" si="16"/>
        <v/>
      </c>
      <c r="F290" s="18"/>
      <c r="G290" s="18"/>
      <c r="H290" s="18"/>
      <c r="I290" s="18"/>
      <c r="J290" s="19"/>
      <c r="K290" s="20"/>
      <c r="L290" s="21">
        <f t="shared" si="17"/>
        <v>0</v>
      </c>
      <c r="P290" s="40"/>
    </row>
    <row r="291" spans="2:16" ht="12.75" customHeight="1">
      <c r="B291" s="17"/>
      <c r="C291" s="18"/>
      <c r="D291" s="18"/>
      <c r="E291" s="18" t="str">
        <f t="shared" si="16"/>
        <v/>
      </c>
      <c r="F291" s="18"/>
      <c r="G291" s="18"/>
      <c r="H291" s="18"/>
      <c r="I291" s="18"/>
      <c r="J291" s="19"/>
      <c r="K291" s="20"/>
      <c r="L291" s="21">
        <f t="shared" si="17"/>
        <v>0</v>
      </c>
      <c r="P291" s="40"/>
    </row>
    <row r="292" spans="2:16" ht="12.75" customHeight="1">
      <c r="B292" s="17"/>
      <c r="C292" s="18"/>
      <c r="D292" s="18"/>
      <c r="E292" s="18" t="str">
        <f t="shared" si="16"/>
        <v/>
      </c>
      <c r="F292" s="18"/>
      <c r="G292" s="18"/>
      <c r="H292" s="18"/>
      <c r="I292" s="18"/>
      <c r="J292" s="19"/>
      <c r="K292" s="20"/>
      <c r="L292" s="21">
        <f t="shared" si="17"/>
        <v>0</v>
      </c>
      <c r="P292" s="40"/>
    </row>
    <row r="293" spans="2:16" ht="12.75" customHeight="1">
      <c r="B293" s="17"/>
      <c r="C293" s="18"/>
      <c r="D293" s="18"/>
      <c r="E293" s="18" t="str">
        <f t="shared" si="16"/>
        <v/>
      </c>
      <c r="F293" s="18"/>
      <c r="G293" s="18"/>
      <c r="H293" s="18"/>
      <c r="I293" s="18"/>
      <c r="J293" s="19"/>
      <c r="K293" s="20"/>
      <c r="L293" s="21">
        <f t="shared" si="17"/>
        <v>0</v>
      </c>
      <c r="P293" s="40"/>
    </row>
    <row r="294" spans="2:16" ht="12.75" customHeight="1">
      <c r="B294" s="25"/>
      <c r="C294" s="26"/>
      <c r="D294" s="26"/>
      <c r="E294" s="26" t="str">
        <f t="shared" si="16"/>
        <v/>
      </c>
      <c r="F294" s="26"/>
      <c r="G294" s="26"/>
      <c r="H294" s="26"/>
      <c r="I294" s="26"/>
      <c r="J294" s="27"/>
      <c r="K294" s="28"/>
      <c r="L294" s="29">
        <f t="shared" si="17"/>
        <v>0</v>
      </c>
      <c r="P294" s="40"/>
    </row>
    <row r="295" spans="2:16" ht="12.75" customHeight="1">
      <c r="P295" s="40"/>
    </row>
    <row r="296" spans="2:16" ht="12.75" customHeight="1">
      <c r="P296" s="40"/>
    </row>
    <row r="297" spans="2:16" ht="12.75" customHeight="1">
      <c r="P297" s="40"/>
    </row>
    <row r="298" spans="2:16" ht="12.75" customHeight="1">
      <c r="P298" s="40"/>
    </row>
    <row r="299" spans="2:16" ht="12.75" customHeight="1">
      <c r="P299" s="40"/>
    </row>
    <row r="300" spans="2:16" ht="12.75" customHeight="1">
      <c r="P300" s="40"/>
    </row>
    <row r="301" spans="2:16" ht="12.75" customHeight="1">
      <c r="P301" s="40"/>
    </row>
    <row r="302" spans="2:16" ht="12.75" customHeight="1">
      <c r="P302" s="40"/>
    </row>
    <row r="303" spans="2:16" ht="12.75" customHeight="1">
      <c r="P303" s="40"/>
    </row>
    <row r="304" spans="2:16" ht="12.75" customHeight="1">
      <c r="P304" s="40"/>
    </row>
    <row r="305" spans="16:16" ht="12.75" customHeight="1">
      <c r="P305" s="40"/>
    </row>
    <row r="306" spans="16:16" ht="12.75" customHeight="1">
      <c r="P306" s="40"/>
    </row>
    <row r="307" spans="16:16" ht="12.75" customHeight="1">
      <c r="P307" s="40"/>
    </row>
    <row r="308" spans="16:16" ht="12.75" customHeight="1">
      <c r="P308" s="40"/>
    </row>
    <row r="309" spans="16:16" ht="12.75" customHeight="1">
      <c r="P309" s="40"/>
    </row>
    <row r="310" spans="16:16" ht="12.75" customHeight="1">
      <c r="P310" s="40"/>
    </row>
    <row r="311" spans="16:16" ht="12.75" customHeight="1">
      <c r="P311" s="40"/>
    </row>
    <row r="312" spans="16:16" ht="12.75" customHeight="1">
      <c r="P312" s="40"/>
    </row>
    <row r="313" spans="16:16" ht="12.75" customHeight="1">
      <c r="P313" s="40"/>
    </row>
    <row r="314" spans="16:16" ht="12.75" customHeight="1">
      <c r="P314" s="40"/>
    </row>
    <row r="315" spans="16:16" ht="12.75" customHeight="1">
      <c r="P315" s="40"/>
    </row>
    <row r="316" spans="16:16" ht="12.75" customHeight="1">
      <c r="P316" s="40"/>
    </row>
    <row r="317" spans="16:16" ht="12.75" customHeight="1">
      <c r="P317" s="40"/>
    </row>
    <row r="318" spans="16:16" ht="12.75" customHeight="1">
      <c r="P318" s="40"/>
    </row>
    <row r="319" spans="16:16" ht="12.75" customHeight="1">
      <c r="P319" s="40"/>
    </row>
    <row r="320" spans="16:16" ht="12.75" customHeight="1">
      <c r="P320" s="40"/>
    </row>
    <row r="321" spans="16:16" ht="12.75" customHeight="1">
      <c r="P321" s="40"/>
    </row>
    <row r="322" spans="16:16" ht="12.75" customHeight="1">
      <c r="P322" s="40"/>
    </row>
    <row r="323" spans="16:16" ht="12.75" customHeight="1">
      <c r="P323" s="40"/>
    </row>
    <row r="324" spans="16:16" ht="12.75" customHeight="1">
      <c r="P324" s="40"/>
    </row>
    <row r="325" spans="16:16" ht="12.75" customHeight="1">
      <c r="P325" s="40"/>
    </row>
    <row r="326" spans="16:16" ht="12.75" customHeight="1">
      <c r="P326" s="40"/>
    </row>
    <row r="327" spans="16:16" ht="12.75" customHeight="1">
      <c r="P327" s="40"/>
    </row>
    <row r="328" spans="16:16" ht="12.75" customHeight="1">
      <c r="P328" s="40"/>
    </row>
    <row r="329" spans="16:16" ht="12.75" customHeight="1">
      <c r="P329" s="40"/>
    </row>
    <row r="330" spans="16:16" ht="12.75" customHeight="1">
      <c r="P330" s="40"/>
    </row>
    <row r="331" spans="16:16" ht="12.75" customHeight="1">
      <c r="P331" s="40"/>
    </row>
    <row r="332" spans="16:16" ht="12.75" customHeight="1">
      <c r="P332" s="40"/>
    </row>
    <row r="333" spans="16:16" ht="12.75" customHeight="1">
      <c r="P333" s="40"/>
    </row>
    <row r="334" spans="16:16" ht="12.75" customHeight="1">
      <c r="P334" s="40"/>
    </row>
    <row r="335" spans="16:16" ht="12.75" customHeight="1">
      <c r="P335" s="40"/>
    </row>
    <row r="336" spans="16:16" ht="12.75" customHeight="1">
      <c r="P336" s="40"/>
    </row>
    <row r="337" spans="16:16" ht="12.75" customHeight="1">
      <c r="P337" s="40"/>
    </row>
    <row r="338" spans="16:16" ht="12.75" customHeight="1">
      <c r="P338" s="40"/>
    </row>
    <row r="339" spans="16:16" ht="12.75" customHeight="1">
      <c r="P339" s="40"/>
    </row>
    <row r="340" spans="16:16" ht="12.75" customHeight="1">
      <c r="P340" s="40"/>
    </row>
    <row r="341" spans="16:16" ht="12.75" customHeight="1">
      <c r="P341" s="40"/>
    </row>
    <row r="342" spans="16:16" ht="12.75" customHeight="1">
      <c r="P342" s="40"/>
    </row>
    <row r="343" spans="16:16" ht="12.75" customHeight="1">
      <c r="P343" s="40"/>
    </row>
    <row r="344" spans="16:16" ht="12.75" customHeight="1">
      <c r="P344" s="40"/>
    </row>
    <row r="345" spans="16:16" ht="12.75" customHeight="1">
      <c r="P345" s="40"/>
    </row>
    <row r="346" spans="16:16" ht="12.75" customHeight="1">
      <c r="P346" s="40"/>
    </row>
    <row r="347" spans="16:16" ht="12.75" customHeight="1">
      <c r="P347" s="40"/>
    </row>
    <row r="348" spans="16:16" ht="12.75" customHeight="1">
      <c r="P348" s="40"/>
    </row>
    <row r="349" spans="16:16" ht="12.75" customHeight="1">
      <c r="P349" s="40"/>
    </row>
    <row r="350" spans="16:16" ht="12.75" customHeight="1">
      <c r="P350" s="40"/>
    </row>
    <row r="351" spans="16:16" ht="12.75" customHeight="1">
      <c r="P351" s="40"/>
    </row>
    <row r="352" spans="16:16" ht="12.75" customHeight="1">
      <c r="P352" s="40"/>
    </row>
    <row r="353" spans="16:16" ht="12.75" customHeight="1">
      <c r="P353" s="40"/>
    </row>
    <row r="354" spans="16:16" ht="12.75" customHeight="1">
      <c r="P354" s="40"/>
    </row>
    <row r="355" spans="16:16" ht="12.75" customHeight="1">
      <c r="P355" s="40"/>
    </row>
    <row r="356" spans="16:16" ht="12.75" customHeight="1">
      <c r="P356" s="40"/>
    </row>
    <row r="357" spans="16:16" ht="12.75" customHeight="1">
      <c r="P357" s="40"/>
    </row>
    <row r="358" spans="16:16" ht="12.75" customHeight="1">
      <c r="P358" s="40"/>
    </row>
    <row r="359" spans="16:16" ht="12.75" customHeight="1">
      <c r="P359" s="40"/>
    </row>
    <row r="360" spans="16:16" ht="12.75" customHeight="1">
      <c r="P360" s="40"/>
    </row>
    <row r="361" spans="16:16" ht="12.75" customHeight="1">
      <c r="P361" s="40"/>
    </row>
    <row r="362" spans="16:16" ht="12.75" customHeight="1">
      <c r="P362" s="40"/>
    </row>
    <row r="363" spans="16:16" ht="12.75" customHeight="1">
      <c r="P363" s="40"/>
    </row>
    <row r="364" spans="16:16" ht="12.75" customHeight="1">
      <c r="P364" s="40"/>
    </row>
    <row r="365" spans="16:16" ht="12.75" customHeight="1">
      <c r="P365" s="40"/>
    </row>
    <row r="366" spans="16:16" ht="12.75" customHeight="1">
      <c r="P366" s="40"/>
    </row>
    <row r="367" spans="16:16" ht="12.75" customHeight="1">
      <c r="P367" s="40"/>
    </row>
    <row r="368" spans="16:16" ht="12.75" customHeight="1">
      <c r="P368" s="40"/>
    </row>
    <row r="369" spans="16:16" ht="12.75" customHeight="1">
      <c r="P369" s="40"/>
    </row>
    <row r="370" spans="16:16" ht="12.75" customHeight="1">
      <c r="P370" s="40"/>
    </row>
    <row r="371" spans="16:16" ht="12.75" customHeight="1">
      <c r="P371" s="40"/>
    </row>
    <row r="372" spans="16:16" ht="12.75" customHeight="1">
      <c r="P372" s="40"/>
    </row>
    <row r="373" spans="16:16" ht="12.75" customHeight="1">
      <c r="P373" s="40"/>
    </row>
    <row r="374" spans="16:16" ht="12.75" customHeight="1">
      <c r="P374" s="40"/>
    </row>
    <row r="375" spans="16:16" ht="12.75" customHeight="1">
      <c r="P375" s="40"/>
    </row>
    <row r="376" spans="16:16" ht="12.75" customHeight="1">
      <c r="P376" s="40"/>
    </row>
    <row r="377" spans="16:16" ht="12.75" customHeight="1">
      <c r="P377" s="40"/>
    </row>
    <row r="378" spans="16:16" ht="12.75" customHeight="1">
      <c r="P378" s="40"/>
    </row>
    <row r="379" spans="16:16" ht="12.75" customHeight="1">
      <c r="P379" s="40"/>
    </row>
    <row r="380" spans="16:16" ht="12.75" customHeight="1">
      <c r="P380" s="40"/>
    </row>
    <row r="381" spans="16:16" ht="12.75" customHeight="1">
      <c r="P381" s="40"/>
    </row>
    <row r="382" spans="16:16" ht="12.75" customHeight="1">
      <c r="P382" s="40"/>
    </row>
    <row r="383" spans="16:16" ht="12.75" customHeight="1">
      <c r="P383" s="40"/>
    </row>
    <row r="384" spans="16:16" ht="12.75" customHeight="1">
      <c r="P384" s="40"/>
    </row>
    <row r="385" spans="16:16" ht="12.75" customHeight="1">
      <c r="P385" s="40"/>
    </row>
    <row r="386" spans="16:16" ht="12.75" customHeight="1">
      <c r="P386" s="40"/>
    </row>
    <row r="387" spans="16:16" ht="12.75" customHeight="1">
      <c r="P387" s="40"/>
    </row>
    <row r="388" spans="16:16" ht="12.75" customHeight="1">
      <c r="P388" s="40"/>
    </row>
    <row r="389" spans="16:16" ht="12.75" customHeight="1">
      <c r="P389" s="40"/>
    </row>
    <row r="390" spans="16:16" ht="12.75" customHeight="1">
      <c r="P390" s="40"/>
    </row>
    <row r="391" spans="16:16" ht="12.75" customHeight="1">
      <c r="P391" s="40"/>
    </row>
    <row r="392" spans="16:16" ht="12.75" customHeight="1">
      <c r="P392" s="40"/>
    </row>
    <row r="393" spans="16:16" ht="12.75" customHeight="1">
      <c r="P393" s="40"/>
    </row>
    <row r="394" spans="16:16" ht="12.75" customHeight="1">
      <c r="P394" s="40"/>
    </row>
    <row r="395" spans="16:16" ht="12.75" customHeight="1">
      <c r="P395" s="40"/>
    </row>
    <row r="396" spans="16:16" ht="12.75" customHeight="1">
      <c r="P396" s="40"/>
    </row>
    <row r="397" spans="16:16" ht="12.75" customHeight="1">
      <c r="P397" s="40"/>
    </row>
    <row r="398" spans="16:16" ht="12.75" customHeight="1">
      <c r="P398" s="40"/>
    </row>
    <row r="399" spans="16:16" ht="12.75" customHeight="1">
      <c r="P399" s="40"/>
    </row>
    <row r="400" spans="16:16" ht="12.75" customHeight="1">
      <c r="P400" s="40"/>
    </row>
    <row r="401" spans="16:16" ht="12.75" customHeight="1">
      <c r="P401" s="40"/>
    </row>
    <row r="402" spans="16:16" ht="12.75" customHeight="1">
      <c r="P402" s="40"/>
    </row>
    <row r="403" spans="16:16" ht="12.75" customHeight="1">
      <c r="P403" s="40"/>
    </row>
    <row r="404" spans="16:16" ht="12.75" customHeight="1">
      <c r="P404" s="40"/>
    </row>
    <row r="405" spans="16:16" ht="12.75" customHeight="1">
      <c r="P405" s="40"/>
    </row>
    <row r="406" spans="16:16" ht="12.75" customHeight="1">
      <c r="P406" s="40"/>
    </row>
    <row r="407" spans="16:16" ht="12.75" customHeight="1">
      <c r="P407" s="40"/>
    </row>
    <row r="408" spans="16:16" ht="12.75" customHeight="1">
      <c r="P408" s="40"/>
    </row>
    <row r="409" spans="16:16" ht="12.75" customHeight="1">
      <c r="P409" s="40"/>
    </row>
    <row r="410" spans="16:16" ht="12.75" customHeight="1">
      <c r="P410" s="40"/>
    </row>
    <row r="411" spans="16:16" ht="12.75" customHeight="1">
      <c r="P411" s="40"/>
    </row>
    <row r="412" spans="16:16" ht="12.75" customHeight="1">
      <c r="P412" s="40"/>
    </row>
    <row r="413" spans="16:16" ht="12.75" customHeight="1">
      <c r="P413" s="40"/>
    </row>
    <row r="414" spans="16:16" ht="12.75" customHeight="1">
      <c r="P414" s="40"/>
    </row>
    <row r="415" spans="16:16" ht="12.75" customHeight="1">
      <c r="P415" s="40"/>
    </row>
    <row r="416" spans="16:16" ht="12.75" customHeight="1">
      <c r="P416" s="40"/>
    </row>
    <row r="417" spans="16:16" ht="12.75" customHeight="1">
      <c r="P417" s="40"/>
    </row>
    <row r="418" spans="16:16" ht="12.75" customHeight="1">
      <c r="P418" s="40"/>
    </row>
    <row r="419" spans="16:16" ht="12.75" customHeight="1">
      <c r="P419" s="40"/>
    </row>
    <row r="420" spans="16:16" ht="12.75" customHeight="1">
      <c r="P420" s="40"/>
    </row>
    <row r="421" spans="16:16" ht="12.75" customHeight="1">
      <c r="P421" s="40"/>
    </row>
    <row r="422" spans="16:16" ht="12.75" customHeight="1">
      <c r="P422" s="40"/>
    </row>
    <row r="423" spans="16:16" ht="12.75" customHeight="1">
      <c r="P423" s="40"/>
    </row>
    <row r="424" spans="16:16" ht="12.75" customHeight="1">
      <c r="P424" s="40"/>
    </row>
    <row r="425" spans="16:16" ht="12.75" customHeight="1">
      <c r="P425" s="40"/>
    </row>
    <row r="426" spans="16:16" ht="12.75" customHeight="1">
      <c r="P426" s="40"/>
    </row>
    <row r="427" spans="16:16" ht="12.75" customHeight="1">
      <c r="P427" s="40"/>
    </row>
    <row r="428" spans="16:16" ht="12.75" customHeight="1">
      <c r="P428" s="40"/>
    </row>
    <row r="429" spans="16:16" ht="12.75" customHeight="1">
      <c r="P429" s="40"/>
    </row>
    <row r="430" spans="16:16" ht="12.75" customHeight="1">
      <c r="P430" s="40"/>
    </row>
    <row r="431" spans="16:16" ht="12.75" customHeight="1">
      <c r="P431" s="40"/>
    </row>
    <row r="432" spans="16:16" ht="12.75" customHeight="1">
      <c r="P432" s="40"/>
    </row>
    <row r="433" spans="16:16" ht="12.75" customHeight="1">
      <c r="P433" s="40"/>
    </row>
    <row r="434" spans="16:16" ht="12.75" customHeight="1">
      <c r="P434" s="40"/>
    </row>
    <row r="435" spans="16:16" ht="12.75" customHeight="1">
      <c r="P435" s="40"/>
    </row>
    <row r="436" spans="16:16" ht="12.75" customHeight="1">
      <c r="P436" s="40"/>
    </row>
    <row r="437" spans="16:16" ht="12.75" customHeight="1">
      <c r="P437" s="40"/>
    </row>
    <row r="438" spans="16:16" ht="12.75" customHeight="1">
      <c r="P438" s="40"/>
    </row>
    <row r="439" spans="16:16" ht="12.75" customHeight="1">
      <c r="P439" s="40"/>
    </row>
    <row r="440" spans="16:16" ht="12.75" customHeight="1">
      <c r="P440" s="40"/>
    </row>
    <row r="441" spans="16:16" ht="12.75" customHeight="1">
      <c r="P441" s="40"/>
    </row>
    <row r="442" spans="16:16" ht="12.75" customHeight="1">
      <c r="P442" s="40"/>
    </row>
    <row r="443" spans="16:16" ht="12.75" customHeight="1">
      <c r="P443" s="40"/>
    </row>
    <row r="444" spans="16:16" ht="12.75" customHeight="1">
      <c r="P444" s="40"/>
    </row>
    <row r="445" spans="16:16" ht="12.75" customHeight="1">
      <c r="P445" s="40"/>
    </row>
    <row r="446" spans="16:16" ht="12.75" customHeight="1">
      <c r="P446" s="40"/>
    </row>
    <row r="447" spans="16:16" ht="12.75" customHeight="1">
      <c r="P447" s="40"/>
    </row>
    <row r="448" spans="16:16" ht="12.75" customHeight="1">
      <c r="P448" s="40"/>
    </row>
    <row r="449" spans="16:16" ht="12.75" customHeight="1">
      <c r="P449" s="40"/>
    </row>
    <row r="450" spans="16:16" ht="12.75" customHeight="1">
      <c r="P450" s="40"/>
    </row>
    <row r="451" spans="16:16" ht="12.75" customHeight="1">
      <c r="P451" s="40"/>
    </row>
    <row r="452" spans="16:16" ht="12.75" customHeight="1">
      <c r="P452" s="40"/>
    </row>
    <row r="453" spans="16:16" ht="12.75" customHeight="1">
      <c r="P453" s="40"/>
    </row>
    <row r="454" spans="16:16" ht="12.75" customHeight="1">
      <c r="P454" s="40"/>
    </row>
    <row r="455" spans="16:16" ht="12.75" customHeight="1">
      <c r="P455" s="40"/>
    </row>
    <row r="456" spans="16:16" ht="12.75" customHeight="1">
      <c r="P456" s="40"/>
    </row>
    <row r="457" spans="16:16" ht="12.75" customHeight="1">
      <c r="P457" s="40"/>
    </row>
    <row r="458" spans="16:16" ht="12.75" customHeight="1">
      <c r="P458" s="40"/>
    </row>
    <row r="459" spans="16:16" ht="12.75" customHeight="1">
      <c r="P459" s="40"/>
    </row>
    <row r="460" spans="16:16" ht="12.75" customHeight="1">
      <c r="P460" s="40"/>
    </row>
    <row r="461" spans="16:16" ht="12.75" customHeight="1">
      <c r="P461" s="40"/>
    </row>
    <row r="462" spans="16:16" ht="12.75" customHeight="1">
      <c r="P462" s="40"/>
    </row>
    <row r="463" spans="16:16" ht="12.75" customHeight="1">
      <c r="P463" s="40"/>
    </row>
    <row r="464" spans="16:16" ht="12.75" customHeight="1">
      <c r="P464" s="40"/>
    </row>
    <row r="465" spans="16:16" ht="12.75" customHeight="1">
      <c r="P465" s="40"/>
    </row>
    <row r="466" spans="16:16" ht="12.75" customHeight="1">
      <c r="P466" s="40"/>
    </row>
    <row r="467" spans="16:16" ht="12.75" customHeight="1">
      <c r="P467" s="40"/>
    </row>
    <row r="468" spans="16:16" ht="12.75" customHeight="1">
      <c r="P468" s="40"/>
    </row>
    <row r="469" spans="16:16" ht="12.75" customHeight="1">
      <c r="P469" s="40"/>
    </row>
    <row r="470" spans="16:16" ht="12.75" customHeight="1">
      <c r="P470" s="40"/>
    </row>
    <row r="471" spans="16:16" ht="12.75" customHeight="1">
      <c r="P471" s="40"/>
    </row>
    <row r="472" spans="16:16" ht="12.75" customHeight="1">
      <c r="P472" s="40"/>
    </row>
    <row r="473" spans="16:16" ht="12.75" customHeight="1">
      <c r="P473" s="40"/>
    </row>
    <row r="474" spans="16:16" ht="12.75" customHeight="1">
      <c r="P474" s="40"/>
    </row>
    <row r="475" spans="16:16" ht="12.75" customHeight="1">
      <c r="P475" s="40"/>
    </row>
    <row r="476" spans="16:16" ht="12.75" customHeight="1">
      <c r="P476" s="40"/>
    </row>
    <row r="477" spans="16:16" ht="12.75" customHeight="1">
      <c r="P477" s="40"/>
    </row>
    <row r="478" spans="16:16" ht="12.75" customHeight="1">
      <c r="P478" s="40"/>
    </row>
    <row r="479" spans="16:16" ht="12.75" customHeight="1">
      <c r="P479" s="40"/>
    </row>
    <row r="480" spans="16:16" ht="12.75" customHeight="1">
      <c r="P480" s="40"/>
    </row>
    <row r="481" spans="16:16" ht="12.75" customHeight="1">
      <c r="P481" s="40"/>
    </row>
    <row r="482" spans="16:16" ht="12.75" customHeight="1">
      <c r="P482" s="40"/>
    </row>
    <row r="483" spans="16:16" ht="12.75" customHeight="1">
      <c r="P483" s="40"/>
    </row>
    <row r="484" spans="16:16" ht="12.75" customHeight="1">
      <c r="P484" s="40"/>
    </row>
    <row r="485" spans="16:16" ht="12.75" customHeight="1">
      <c r="P485" s="40"/>
    </row>
    <row r="486" spans="16:16" ht="12.75" customHeight="1">
      <c r="P486" s="40"/>
    </row>
    <row r="487" spans="16:16" ht="12.75" customHeight="1">
      <c r="P487" s="40"/>
    </row>
    <row r="488" spans="16:16" ht="12.75" customHeight="1">
      <c r="P488" s="40"/>
    </row>
    <row r="489" spans="16:16" ht="12.75" customHeight="1">
      <c r="P489" s="40"/>
    </row>
    <row r="490" spans="16:16" ht="12.75" customHeight="1">
      <c r="P490" s="40"/>
    </row>
    <row r="491" spans="16:16" ht="12.75" customHeight="1">
      <c r="P491" s="40"/>
    </row>
    <row r="492" spans="16:16" ht="12.75" customHeight="1">
      <c r="P492" s="40"/>
    </row>
    <row r="493" spans="16:16" ht="12.75" customHeight="1">
      <c r="P493" s="40"/>
    </row>
    <row r="494" spans="16:16" ht="12.75" customHeight="1">
      <c r="P494" s="40"/>
    </row>
    <row r="495" spans="16:16" ht="12.75" customHeight="1">
      <c r="P495" s="40"/>
    </row>
    <row r="496" spans="16:16" ht="12.75" customHeight="1">
      <c r="P496" s="40"/>
    </row>
    <row r="497" spans="16:16" ht="12.75" customHeight="1">
      <c r="P497" s="40"/>
    </row>
    <row r="498" spans="16:16" ht="12.75" customHeight="1">
      <c r="P498" s="40"/>
    </row>
    <row r="499" spans="16:16" ht="12.75" customHeight="1">
      <c r="P499" s="40"/>
    </row>
    <row r="500" spans="16:16" ht="12.75" customHeight="1">
      <c r="P500" s="40"/>
    </row>
    <row r="501" spans="16:16" ht="12.75" customHeight="1">
      <c r="P501" s="40"/>
    </row>
    <row r="502" spans="16:16" ht="12.75" customHeight="1">
      <c r="P502" s="40"/>
    </row>
    <row r="503" spans="16:16" ht="12.75" customHeight="1">
      <c r="P503" s="40"/>
    </row>
    <row r="504" spans="16:16" ht="12.75" customHeight="1">
      <c r="P504" s="40"/>
    </row>
    <row r="505" spans="16:16" ht="12.75" customHeight="1">
      <c r="P505" s="40"/>
    </row>
    <row r="506" spans="16:16" ht="12.75" customHeight="1">
      <c r="P506" s="40"/>
    </row>
    <row r="507" spans="16:16" ht="12.75" customHeight="1">
      <c r="P507" s="40"/>
    </row>
    <row r="508" spans="16:16" ht="12.75" customHeight="1">
      <c r="P508" s="40"/>
    </row>
    <row r="509" spans="16:16" ht="12.75" customHeight="1">
      <c r="P509" s="40"/>
    </row>
    <row r="510" spans="16:16" ht="12.75" customHeight="1">
      <c r="P510" s="40"/>
    </row>
    <row r="511" spans="16:16" ht="12.75" customHeight="1">
      <c r="P511" s="40"/>
    </row>
    <row r="512" spans="16:16" ht="12.75" customHeight="1">
      <c r="P512" s="40"/>
    </row>
    <row r="513" spans="16:16" ht="12.75" customHeight="1">
      <c r="P513" s="40"/>
    </row>
    <row r="514" spans="16:16" ht="12.75" customHeight="1">
      <c r="P514" s="40"/>
    </row>
    <row r="515" spans="16:16" ht="12.75" customHeight="1">
      <c r="P515" s="40"/>
    </row>
    <row r="516" spans="16:16" ht="12.75" customHeight="1">
      <c r="P516" s="40"/>
    </row>
    <row r="517" spans="16:16" ht="12.75" customHeight="1">
      <c r="P517" s="40"/>
    </row>
    <row r="518" spans="16:16" ht="12.75" customHeight="1">
      <c r="P518" s="40"/>
    </row>
    <row r="519" spans="16:16" ht="12.75" customHeight="1">
      <c r="P519" s="40"/>
    </row>
    <row r="520" spans="16:16" ht="12.75" customHeight="1">
      <c r="P520" s="40"/>
    </row>
    <row r="521" spans="16:16" ht="12.75" customHeight="1">
      <c r="P521" s="40"/>
    </row>
    <row r="522" spans="16:16" ht="12.75" customHeight="1">
      <c r="P522" s="40"/>
    </row>
    <row r="523" spans="16:16" ht="12.75" customHeight="1">
      <c r="P523" s="40"/>
    </row>
    <row r="524" spans="16:16" ht="12.75" customHeight="1">
      <c r="P524" s="40"/>
    </row>
    <row r="525" spans="16:16" ht="12.75" customHeight="1">
      <c r="P525" s="40"/>
    </row>
    <row r="526" spans="16:16" ht="12.75" customHeight="1">
      <c r="P526" s="40"/>
    </row>
    <row r="527" spans="16:16" ht="12.75" customHeight="1">
      <c r="P527" s="40"/>
    </row>
    <row r="528" spans="16:16" ht="12.75" customHeight="1">
      <c r="P528" s="40"/>
    </row>
    <row r="529" spans="16:16" ht="12.75" customHeight="1">
      <c r="P529" s="40"/>
    </row>
    <row r="530" spans="16:16" ht="12.75" customHeight="1">
      <c r="P530" s="40"/>
    </row>
    <row r="531" spans="16:16" ht="12.75" customHeight="1">
      <c r="P531" s="40"/>
    </row>
    <row r="532" spans="16:16" ht="12.75" customHeight="1">
      <c r="P532" s="40"/>
    </row>
    <row r="533" spans="16:16" ht="12.75" customHeight="1">
      <c r="P533" s="40"/>
    </row>
    <row r="534" spans="16:16" ht="12.75" customHeight="1">
      <c r="P534" s="40"/>
    </row>
    <row r="535" spans="16:16" ht="12.75" customHeight="1">
      <c r="P535" s="40"/>
    </row>
    <row r="536" spans="16:16" ht="12.75" customHeight="1">
      <c r="P536" s="40"/>
    </row>
    <row r="537" spans="16:16" ht="12.75" customHeight="1">
      <c r="P537" s="40"/>
    </row>
    <row r="538" spans="16:16" ht="12.75" customHeight="1">
      <c r="P538" s="40"/>
    </row>
    <row r="539" spans="16:16" ht="12.75" customHeight="1">
      <c r="P539" s="40"/>
    </row>
    <row r="540" spans="16:16" ht="12.75" customHeight="1">
      <c r="P540" s="40"/>
    </row>
    <row r="541" spans="16:16" ht="12.75" customHeight="1">
      <c r="P541" s="40"/>
    </row>
    <row r="542" spans="16:16" ht="12.75" customHeight="1">
      <c r="P542" s="40"/>
    </row>
    <row r="543" spans="16:16" ht="12.75" customHeight="1">
      <c r="P543" s="40"/>
    </row>
    <row r="544" spans="16:16" ht="12.75" customHeight="1">
      <c r="P544" s="40"/>
    </row>
    <row r="545" spans="16:16" ht="12.75" customHeight="1">
      <c r="P545" s="40"/>
    </row>
    <row r="546" spans="16:16" ht="12.75" customHeight="1">
      <c r="P546" s="40"/>
    </row>
    <row r="547" spans="16:16" ht="12.75" customHeight="1">
      <c r="P547" s="40"/>
    </row>
    <row r="548" spans="16:16" ht="12.75" customHeight="1">
      <c r="P548" s="40"/>
    </row>
    <row r="549" spans="16:16" ht="12.75" customHeight="1">
      <c r="P549" s="40"/>
    </row>
    <row r="550" spans="16:16" ht="12.75" customHeight="1">
      <c r="P550" s="40"/>
    </row>
    <row r="551" spans="16:16" ht="12.75" customHeight="1">
      <c r="P551" s="40"/>
    </row>
    <row r="552" spans="16:16" ht="12.75" customHeight="1">
      <c r="P552" s="40"/>
    </row>
    <row r="553" spans="16:16" ht="12.75" customHeight="1">
      <c r="P553" s="40"/>
    </row>
    <row r="554" spans="16:16" ht="12.75" customHeight="1">
      <c r="P554" s="40"/>
    </row>
    <row r="555" spans="16:16" ht="12.75" customHeight="1">
      <c r="P555" s="40"/>
    </row>
    <row r="556" spans="16:16" ht="12.75" customHeight="1">
      <c r="P556" s="40"/>
    </row>
    <row r="557" spans="16:16" ht="12.75" customHeight="1">
      <c r="P557" s="40"/>
    </row>
    <row r="558" spans="16:16" ht="12.75" customHeight="1">
      <c r="P558" s="40"/>
    </row>
    <row r="559" spans="16:16" ht="12.75" customHeight="1">
      <c r="P559" s="40"/>
    </row>
    <row r="560" spans="16:16" ht="12.75" customHeight="1">
      <c r="P560" s="40"/>
    </row>
    <row r="561" spans="16:16" ht="12.75" customHeight="1">
      <c r="P561" s="40"/>
    </row>
    <row r="562" spans="16:16" ht="12.75" customHeight="1">
      <c r="P562" s="40"/>
    </row>
    <row r="563" spans="16:16" ht="12.75" customHeight="1">
      <c r="P563" s="40"/>
    </row>
    <row r="564" spans="16:16" ht="12.75" customHeight="1">
      <c r="P564" s="40"/>
    </row>
    <row r="565" spans="16:16" ht="12.75" customHeight="1">
      <c r="P565" s="40"/>
    </row>
    <row r="566" spans="16:16" ht="12.75" customHeight="1">
      <c r="P566" s="40"/>
    </row>
    <row r="567" spans="16:16" ht="12.75" customHeight="1">
      <c r="P567" s="40"/>
    </row>
    <row r="568" spans="16:16" ht="12.75" customHeight="1">
      <c r="P568" s="40"/>
    </row>
    <row r="569" spans="16:16" ht="12.75" customHeight="1">
      <c r="P569" s="40"/>
    </row>
    <row r="570" spans="16:16" ht="12.75" customHeight="1">
      <c r="P570" s="40"/>
    </row>
    <row r="571" spans="16:16" ht="12.75" customHeight="1">
      <c r="P571" s="40"/>
    </row>
    <row r="572" spans="16:16" ht="12.75" customHeight="1">
      <c r="P572" s="40"/>
    </row>
    <row r="573" spans="16:16" ht="12.75" customHeight="1">
      <c r="P573" s="40"/>
    </row>
    <row r="574" spans="16:16" ht="12.75" customHeight="1">
      <c r="P574" s="40"/>
    </row>
    <row r="575" spans="16:16" ht="12.75" customHeight="1">
      <c r="P575" s="40"/>
    </row>
    <row r="576" spans="16:16" ht="12.75" customHeight="1">
      <c r="P576" s="40"/>
    </row>
    <row r="577" spans="16:16" ht="12.75" customHeight="1">
      <c r="P577" s="40"/>
    </row>
    <row r="578" spans="16:16" ht="12.75" customHeight="1">
      <c r="P578" s="40"/>
    </row>
    <row r="579" spans="16:16" ht="12.75" customHeight="1">
      <c r="P579" s="40"/>
    </row>
    <row r="580" spans="16:16" ht="12.75" customHeight="1">
      <c r="P580" s="40"/>
    </row>
    <row r="581" spans="16:16" ht="12.75" customHeight="1">
      <c r="P581" s="40"/>
    </row>
    <row r="582" spans="16:16" ht="12.75" customHeight="1">
      <c r="P582" s="40"/>
    </row>
    <row r="583" spans="16:16" ht="12.75" customHeight="1">
      <c r="P583" s="40"/>
    </row>
    <row r="584" spans="16:16" ht="12.75" customHeight="1">
      <c r="P584" s="40"/>
    </row>
    <row r="585" spans="16:16" ht="12.75" customHeight="1">
      <c r="P585" s="40"/>
    </row>
    <row r="586" spans="16:16" ht="12.75" customHeight="1">
      <c r="P586" s="40"/>
    </row>
    <row r="587" spans="16:16" ht="12.75" customHeight="1">
      <c r="P587" s="40"/>
    </row>
    <row r="588" spans="16:16" ht="12.75" customHeight="1">
      <c r="P588" s="40"/>
    </row>
    <row r="589" spans="16:16" ht="12.75" customHeight="1">
      <c r="P589" s="40"/>
    </row>
    <row r="590" spans="16:16" ht="12.75" customHeight="1">
      <c r="P590" s="40"/>
    </row>
    <row r="591" spans="16:16" ht="12.75" customHeight="1">
      <c r="P591" s="40"/>
    </row>
    <row r="592" spans="16:16" ht="12.75" customHeight="1">
      <c r="P592" s="40"/>
    </row>
    <row r="593" spans="16:16" ht="12.75" customHeight="1">
      <c r="P593" s="40"/>
    </row>
    <row r="594" spans="16:16" ht="12.75" customHeight="1">
      <c r="P594" s="40"/>
    </row>
    <row r="595" spans="16:16" ht="12.75" customHeight="1">
      <c r="P595" s="40"/>
    </row>
    <row r="596" spans="16:16" ht="12.75" customHeight="1">
      <c r="P596" s="40"/>
    </row>
    <row r="597" spans="16:16" ht="12.75" customHeight="1">
      <c r="P597" s="40"/>
    </row>
    <row r="598" spans="16:16" ht="12.75" customHeight="1">
      <c r="P598" s="40"/>
    </row>
    <row r="599" spans="16:16" ht="12.75" customHeight="1">
      <c r="P599" s="40"/>
    </row>
    <row r="600" spans="16:16" ht="12.75" customHeight="1">
      <c r="P600" s="40"/>
    </row>
    <row r="601" spans="16:16" ht="12.75" customHeight="1">
      <c r="P601" s="40"/>
    </row>
    <row r="602" spans="16:16" ht="12.75" customHeight="1">
      <c r="P602" s="40"/>
    </row>
    <row r="603" spans="16:16" ht="12.75" customHeight="1">
      <c r="P603" s="40"/>
    </row>
    <row r="604" spans="16:16" ht="12.75" customHeight="1">
      <c r="P604" s="40"/>
    </row>
    <row r="605" spans="16:16" ht="12.75" customHeight="1">
      <c r="P605" s="40"/>
    </row>
    <row r="606" spans="16:16" ht="12.75" customHeight="1">
      <c r="P606" s="40"/>
    </row>
    <row r="607" spans="16:16" ht="12.75" customHeight="1">
      <c r="P607" s="40"/>
    </row>
    <row r="608" spans="16:16" ht="12.75" customHeight="1">
      <c r="P608" s="40"/>
    </row>
    <row r="609" spans="16:16" ht="12.75" customHeight="1">
      <c r="P609" s="40"/>
    </row>
    <row r="610" spans="16:16" ht="12.75" customHeight="1">
      <c r="P610" s="40"/>
    </row>
    <row r="611" spans="16:16" ht="12.75" customHeight="1">
      <c r="P611" s="40"/>
    </row>
    <row r="612" spans="16:16" ht="12.75" customHeight="1">
      <c r="P612" s="40"/>
    </row>
    <row r="613" spans="16:16" ht="12.75" customHeight="1">
      <c r="P613" s="40"/>
    </row>
    <row r="614" spans="16:16" ht="12.75" customHeight="1">
      <c r="P614" s="40"/>
    </row>
    <row r="615" spans="16:16" ht="12.75" customHeight="1">
      <c r="P615" s="40"/>
    </row>
    <row r="616" spans="16:16" ht="12.75" customHeight="1">
      <c r="P616" s="40"/>
    </row>
    <row r="617" spans="16:16" ht="12.75" customHeight="1">
      <c r="P617" s="40"/>
    </row>
    <row r="618" spans="16:16" ht="12.75" customHeight="1">
      <c r="P618" s="40"/>
    </row>
    <row r="619" spans="16:16" ht="12.75" customHeight="1">
      <c r="P619" s="40"/>
    </row>
    <row r="620" spans="16:16" ht="12.75" customHeight="1">
      <c r="P620" s="40"/>
    </row>
    <row r="621" spans="16:16" ht="12.75" customHeight="1">
      <c r="P621" s="40"/>
    </row>
    <row r="622" spans="16:16" ht="12.75" customHeight="1">
      <c r="P622" s="40"/>
    </row>
    <row r="623" spans="16:16" ht="12.75" customHeight="1">
      <c r="P623" s="40"/>
    </row>
    <row r="624" spans="16:16" ht="12.75" customHeight="1">
      <c r="P624" s="40"/>
    </row>
    <row r="625" spans="16:16" ht="12.75" customHeight="1">
      <c r="P625" s="40"/>
    </row>
    <row r="626" spans="16:16" ht="12.75" customHeight="1">
      <c r="P626" s="40"/>
    </row>
    <row r="627" spans="16:16" ht="12.75" customHeight="1">
      <c r="P627" s="40"/>
    </row>
    <row r="628" spans="16:16" ht="12.75" customHeight="1">
      <c r="P628" s="40"/>
    </row>
    <row r="629" spans="16:16" ht="12.75" customHeight="1">
      <c r="P629" s="40"/>
    </row>
    <row r="630" spans="16:16" ht="12.75" customHeight="1">
      <c r="P630" s="40"/>
    </row>
    <row r="631" spans="16:16" ht="12.75" customHeight="1">
      <c r="P631" s="40"/>
    </row>
    <row r="632" spans="16:16" ht="12.75" customHeight="1">
      <c r="P632" s="40"/>
    </row>
    <row r="633" spans="16:16" ht="12.75" customHeight="1">
      <c r="P633" s="40"/>
    </row>
    <row r="634" spans="16:16" ht="12.75" customHeight="1">
      <c r="P634" s="40"/>
    </row>
    <row r="635" spans="16:16" ht="12.75" customHeight="1">
      <c r="P635" s="40"/>
    </row>
    <row r="636" spans="16:16" ht="12.75" customHeight="1">
      <c r="P636" s="40"/>
    </row>
    <row r="637" spans="16:16" ht="12.75" customHeight="1">
      <c r="P637" s="40"/>
    </row>
    <row r="638" spans="16:16" ht="12.75" customHeight="1">
      <c r="P638" s="40"/>
    </row>
    <row r="639" spans="16:16" ht="12.75" customHeight="1">
      <c r="P639" s="40"/>
    </row>
    <row r="640" spans="16:16" ht="12.75" customHeight="1">
      <c r="P640" s="40"/>
    </row>
    <row r="641" spans="16:16" ht="12.75" customHeight="1">
      <c r="P641" s="40"/>
    </row>
    <row r="642" spans="16:16" ht="12.75" customHeight="1">
      <c r="P642" s="40"/>
    </row>
    <row r="643" spans="16:16" ht="12.75" customHeight="1">
      <c r="P643" s="40"/>
    </row>
    <row r="644" spans="16:16" ht="12.75" customHeight="1">
      <c r="P644" s="40"/>
    </row>
    <row r="645" spans="16:16" ht="12.75" customHeight="1">
      <c r="P645" s="40"/>
    </row>
    <row r="646" spans="16:16" ht="12.75" customHeight="1">
      <c r="P646" s="40"/>
    </row>
    <row r="647" spans="16:16" ht="12.75" customHeight="1">
      <c r="P647" s="40"/>
    </row>
    <row r="648" spans="16:16" ht="12.75" customHeight="1">
      <c r="P648" s="40"/>
    </row>
    <row r="649" spans="16:16" ht="12.75" customHeight="1">
      <c r="P649" s="40"/>
    </row>
    <row r="650" spans="16:16" ht="12.75" customHeight="1">
      <c r="P650" s="40"/>
    </row>
    <row r="651" spans="16:16" ht="12.75" customHeight="1">
      <c r="P651" s="40"/>
    </row>
    <row r="652" spans="16:16" ht="12.75" customHeight="1">
      <c r="P652" s="40"/>
    </row>
    <row r="653" spans="16:16" ht="12.75" customHeight="1">
      <c r="P653" s="40"/>
    </row>
    <row r="654" spans="16:16" ht="12.75" customHeight="1">
      <c r="P654" s="40"/>
    </row>
    <row r="655" spans="16:16" ht="12.75" customHeight="1">
      <c r="P655" s="40"/>
    </row>
    <row r="656" spans="16:16" ht="12.75" customHeight="1">
      <c r="P656" s="40"/>
    </row>
    <row r="657" spans="16:16" ht="12.75" customHeight="1">
      <c r="P657" s="40"/>
    </row>
    <row r="658" spans="16:16" ht="12.75" customHeight="1">
      <c r="P658" s="40"/>
    </row>
    <row r="659" spans="16:16" ht="12.75" customHeight="1">
      <c r="P659" s="40"/>
    </row>
    <row r="660" spans="16:16" ht="12.75" customHeight="1">
      <c r="P660" s="40"/>
    </row>
    <row r="661" spans="16:16" ht="12.75" customHeight="1">
      <c r="P661" s="40"/>
    </row>
    <row r="662" spans="16:16" ht="12.75" customHeight="1">
      <c r="P662" s="40"/>
    </row>
    <row r="663" spans="16:16" ht="12.75" customHeight="1">
      <c r="P663" s="40"/>
    </row>
    <row r="664" spans="16:16" ht="12.75" customHeight="1">
      <c r="P664" s="40"/>
    </row>
    <row r="665" spans="16:16" ht="12.75" customHeight="1">
      <c r="P665" s="40"/>
    </row>
    <row r="666" spans="16:16" ht="12.75" customHeight="1">
      <c r="P666" s="40"/>
    </row>
    <row r="667" spans="16:16" ht="12.75" customHeight="1">
      <c r="P667" s="40"/>
    </row>
    <row r="668" spans="16:16" ht="12.75" customHeight="1">
      <c r="P668" s="40"/>
    </row>
    <row r="669" spans="16:16" ht="12.75" customHeight="1">
      <c r="P669" s="40"/>
    </row>
    <row r="670" spans="16:16" ht="12.75" customHeight="1">
      <c r="P670" s="40"/>
    </row>
    <row r="671" spans="16:16" ht="12.75" customHeight="1">
      <c r="P671" s="40"/>
    </row>
    <row r="672" spans="16:16" ht="12.75" customHeight="1">
      <c r="P672" s="40"/>
    </row>
    <row r="673" spans="16:16" ht="12.75" customHeight="1">
      <c r="P673" s="40"/>
    </row>
    <row r="674" spans="16:16" ht="12.75" customHeight="1">
      <c r="P674" s="40"/>
    </row>
    <row r="675" spans="16:16" ht="12.75" customHeight="1">
      <c r="P675" s="40"/>
    </row>
    <row r="676" spans="16:16" ht="12.75" customHeight="1">
      <c r="P676" s="40"/>
    </row>
    <row r="677" spans="16:16" ht="12.75" customHeight="1">
      <c r="P677" s="40"/>
    </row>
    <row r="678" spans="16:16" ht="12.75" customHeight="1">
      <c r="P678" s="40"/>
    </row>
    <row r="679" spans="16:16" ht="12.75" customHeight="1">
      <c r="P679" s="40"/>
    </row>
    <row r="680" spans="16:16" ht="12.75" customHeight="1">
      <c r="P680" s="40"/>
    </row>
    <row r="681" spans="16:16" ht="12.75" customHeight="1">
      <c r="P681" s="40"/>
    </row>
    <row r="682" spans="16:16" ht="12.75" customHeight="1">
      <c r="P682" s="40"/>
    </row>
    <row r="683" spans="16:16" ht="12.75" customHeight="1">
      <c r="P683" s="40"/>
    </row>
    <row r="684" spans="16:16" ht="12.75" customHeight="1">
      <c r="P684" s="40"/>
    </row>
    <row r="685" spans="16:16" ht="12.75" customHeight="1">
      <c r="P685" s="40"/>
    </row>
    <row r="686" spans="16:16" ht="12.75" customHeight="1">
      <c r="P686" s="40"/>
    </row>
    <row r="687" spans="16:16" ht="12.75" customHeight="1">
      <c r="P687" s="40"/>
    </row>
    <row r="688" spans="16:16" ht="12.75" customHeight="1">
      <c r="P688" s="40"/>
    </row>
    <row r="689" spans="16:16" ht="12.75" customHeight="1">
      <c r="P689" s="40"/>
    </row>
    <row r="690" spans="16:16" ht="12.75" customHeight="1">
      <c r="P690" s="40"/>
    </row>
    <row r="691" spans="16:16" ht="12.75" customHeight="1">
      <c r="P691" s="40"/>
    </row>
    <row r="692" spans="16:16" ht="12.75" customHeight="1">
      <c r="P692" s="40"/>
    </row>
    <row r="693" spans="16:16" ht="12.75" customHeight="1">
      <c r="P693" s="40"/>
    </row>
    <row r="694" spans="16:16" ht="12.75" customHeight="1">
      <c r="P694" s="40"/>
    </row>
    <row r="695" spans="16:16" ht="12.75" customHeight="1">
      <c r="P695" s="40"/>
    </row>
    <row r="696" spans="16:16" ht="12.75" customHeight="1">
      <c r="P696" s="40"/>
    </row>
    <row r="697" spans="16:16" ht="12.75" customHeight="1">
      <c r="P697" s="40"/>
    </row>
    <row r="698" spans="16:16" ht="12.75" customHeight="1">
      <c r="P698" s="40"/>
    </row>
    <row r="699" spans="16:16" ht="12.75" customHeight="1">
      <c r="P699" s="40"/>
    </row>
    <row r="700" spans="16:16" ht="12.75" customHeight="1">
      <c r="P700" s="40"/>
    </row>
    <row r="701" spans="16:16" ht="12.75" customHeight="1">
      <c r="P701" s="40"/>
    </row>
    <row r="702" spans="16:16" ht="12.75" customHeight="1">
      <c r="P702" s="40"/>
    </row>
    <row r="703" spans="16:16" ht="12.75" customHeight="1">
      <c r="P703" s="40"/>
    </row>
    <row r="704" spans="16:16" ht="12.75" customHeight="1">
      <c r="P704" s="40"/>
    </row>
    <row r="705" spans="16:16" ht="12.75" customHeight="1">
      <c r="P705" s="40"/>
    </row>
    <row r="706" spans="16:16" ht="12.75" customHeight="1">
      <c r="P706" s="40"/>
    </row>
    <row r="707" spans="16:16" ht="12.75" customHeight="1">
      <c r="P707" s="40"/>
    </row>
    <row r="708" spans="16:16" ht="12.75" customHeight="1">
      <c r="P708" s="40"/>
    </row>
    <row r="709" spans="16:16" ht="12.75" customHeight="1">
      <c r="P709" s="40"/>
    </row>
    <row r="710" spans="16:16" ht="12.75" customHeight="1">
      <c r="P710" s="40"/>
    </row>
    <row r="711" spans="16:16" ht="12.75" customHeight="1">
      <c r="P711" s="40"/>
    </row>
    <row r="712" spans="16:16" ht="12.75" customHeight="1">
      <c r="P712" s="40"/>
    </row>
    <row r="713" spans="16:16" ht="12.75" customHeight="1">
      <c r="P713" s="40"/>
    </row>
    <row r="714" spans="16:16" ht="12.75" customHeight="1">
      <c r="P714" s="40"/>
    </row>
    <row r="715" spans="16:16" ht="12.75" customHeight="1">
      <c r="P715" s="40"/>
    </row>
    <row r="716" spans="16:16" ht="12.75" customHeight="1">
      <c r="P716" s="40"/>
    </row>
    <row r="717" spans="16:16" ht="12.75" customHeight="1">
      <c r="P717" s="40"/>
    </row>
    <row r="718" spans="16:16" ht="12.75" customHeight="1">
      <c r="P718" s="40"/>
    </row>
    <row r="719" spans="16:16" ht="12.75" customHeight="1">
      <c r="P719" s="40"/>
    </row>
    <row r="720" spans="16:16" ht="12.75" customHeight="1">
      <c r="P720" s="40"/>
    </row>
    <row r="721" spans="16:16" ht="12.75" customHeight="1">
      <c r="P721" s="40"/>
    </row>
    <row r="722" spans="16:16" ht="12.75" customHeight="1">
      <c r="P722" s="40"/>
    </row>
    <row r="723" spans="16:16" ht="12.75" customHeight="1">
      <c r="P723" s="40"/>
    </row>
    <row r="724" spans="16:16" ht="12.75" customHeight="1">
      <c r="P724" s="40"/>
    </row>
    <row r="725" spans="16:16" ht="12.75" customHeight="1">
      <c r="P725" s="40"/>
    </row>
    <row r="726" spans="16:16" ht="12.75" customHeight="1">
      <c r="P726" s="40"/>
    </row>
    <row r="727" spans="16:16" ht="12.75" customHeight="1">
      <c r="P727" s="40"/>
    </row>
    <row r="728" spans="16:16" ht="12.75" customHeight="1">
      <c r="P728" s="40"/>
    </row>
    <row r="729" spans="16:16" ht="12.75" customHeight="1">
      <c r="P729" s="40"/>
    </row>
    <row r="730" spans="16:16" ht="12.75" customHeight="1">
      <c r="P730" s="40"/>
    </row>
    <row r="731" spans="16:16" ht="12.75" customHeight="1">
      <c r="P731" s="40"/>
    </row>
    <row r="732" spans="16:16" ht="12.75" customHeight="1">
      <c r="P732" s="40"/>
    </row>
    <row r="733" spans="16:16" ht="12.75" customHeight="1">
      <c r="P733" s="40"/>
    </row>
    <row r="734" spans="16:16" ht="12.75" customHeight="1">
      <c r="P734" s="40"/>
    </row>
    <row r="735" spans="16:16" ht="12.75" customHeight="1">
      <c r="P735" s="40"/>
    </row>
    <row r="736" spans="16:16" ht="12.75" customHeight="1">
      <c r="P736" s="40"/>
    </row>
    <row r="737" spans="16:16" ht="12.75" customHeight="1">
      <c r="P737" s="40"/>
    </row>
    <row r="738" spans="16:16" ht="12.75" customHeight="1">
      <c r="P738" s="40"/>
    </row>
    <row r="739" spans="16:16" ht="12.75" customHeight="1">
      <c r="P739" s="40"/>
    </row>
    <row r="740" spans="16:16" ht="12.75" customHeight="1">
      <c r="P740" s="40"/>
    </row>
    <row r="741" spans="16:16" ht="12.75" customHeight="1">
      <c r="P741" s="40"/>
    </row>
    <row r="742" spans="16:16" ht="12.75" customHeight="1">
      <c r="P742" s="40"/>
    </row>
    <row r="743" spans="16:16" ht="12.75" customHeight="1">
      <c r="P743" s="40"/>
    </row>
    <row r="744" spans="16:16" ht="12.75" customHeight="1">
      <c r="P744" s="40"/>
    </row>
    <row r="745" spans="16:16" ht="12.75" customHeight="1">
      <c r="P745" s="40"/>
    </row>
    <row r="746" spans="16:16" ht="12.75" customHeight="1">
      <c r="P746" s="40"/>
    </row>
    <row r="747" spans="16:16" ht="12.75" customHeight="1">
      <c r="P747" s="40"/>
    </row>
    <row r="748" spans="16:16" ht="12.75" customHeight="1">
      <c r="P748" s="40"/>
    </row>
    <row r="749" spans="16:16" ht="12.75" customHeight="1">
      <c r="P749" s="40"/>
    </row>
    <row r="750" spans="16:16" ht="12.75" customHeight="1">
      <c r="P750" s="40"/>
    </row>
    <row r="751" spans="16:16" ht="12.75" customHeight="1">
      <c r="P751" s="40"/>
    </row>
    <row r="752" spans="16:16" ht="12.75" customHeight="1">
      <c r="P752" s="40"/>
    </row>
    <row r="753" spans="16:16" ht="12.75" customHeight="1">
      <c r="P753" s="40"/>
    </row>
    <row r="754" spans="16:16" ht="12.75" customHeight="1">
      <c r="P754" s="40"/>
    </row>
    <row r="755" spans="16:16" ht="12.75" customHeight="1">
      <c r="P755" s="40"/>
    </row>
    <row r="756" spans="16:16" ht="12.75" customHeight="1">
      <c r="P756" s="40"/>
    </row>
    <row r="757" spans="16:16" ht="12.75" customHeight="1">
      <c r="P757" s="40"/>
    </row>
    <row r="758" spans="16:16" ht="12.75" customHeight="1">
      <c r="P758" s="40"/>
    </row>
    <row r="759" spans="16:16" ht="12.75" customHeight="1">
      <c r="P759" s="40"/>
    </row>
    <row r="760" spans="16:16" ht="12.75" customHeight="1">
      <c r="P760" s="40"/>
    </row>
    <row r="761" spans="16:16" ht="12.75" customHeight="1">
      <c r="P761" s="40"/>
    </row>
    <row r="762" spans="16:16" ht="12.75" customHeight="1">
      <c r="P762" s="40"/>
    </row>
    <row r="763" spans="16:16" ht="12.75" customHeight="1">
      <c r="P763" s="40"/>
    </row>
    <row r="764" spans="16:16" ht="12.75" customHeight="1">
      <c r="P764" s="40"/>
    </row>
    <row r="765" spans="16:16" ht="12.75" customHeight="1">
      <c r="P765" s="40"/>
    </row>
    <row r="766" spans="16:16" ht="12.75" customHeight="1">
      <c r="P766" s="40"/>
    </row>
    <row r="767" spans="16:16" ht="12.75" customHeight="1">
      <c r="P767" s="40"/>
    </row>
    <row r="768" spans="16:16" ht="12.75" customHeight="1">
      <c r="P768" s="40"/>
    </row>
    <row r="769" spans="16:16" ht="12.75" customHeight="1">
      <c r="P769" s="40"/>
    </row>
    <row r="770" spans="16:16" ht="12.75" customHeight="1">
      <c r="P770" s="40"/>
    </row>
    <row r="771" spans="16:16" ht="12.75" customHeight="1">
      <c r="P771" s="40"/>
    </row>
    <row r="772" spans="16:16" ht="12.75" customHeight="1">
      <c r="P772" s="40"/>
    </row>
    <row r="773" spans="16:16" ht="12.75" customHeight="1">
      <c r="P773" s="40"/>
    </row>
    <row r="774" spans="16:16" ht="12.75" customHeight="1">
      <c r="P774" s="40"/>
    </row>
    <row r="775" spans="16:16" ht="12.75" customHeight="1">
      <c r="P775" s="40"/>
    </row>
    <row r="776" spans="16:16" ht="12.75" customHeight="1">
      <c r="P776" s="40"/>
    </row>
    <row r="777" spans="16:16" ht="12.75" customHeight="1">
      <c r="P777" s="40"/>
    </row>
    <row r="778" spans="16:16" ht="12.75" customHeight="1">
      <c r="P778" s="40"/>
    </row>
    <row r="779" spans="16:16" ht="12.75" customHeight="1">
      <c r="P779" s="40"/>
    </row>
    <row r="780" spans="16:16" ht="12.75" customHeight="1">
      <c r="P780" s="40"/>
    </row>
    <row r="781" spans="16:16" ht="12.75" customHeight="1">
      <c r="P781" s="40"/>
    </row>
    <row r="782" spans="16:16" ht="12.75" customHeight="1">
      <c r="P782" s="40"/>
    </row>
    <row r="783" spans="16:16" ht="12.75" customHeight="1">
      <c r="P783" s="40"/>
    </row>
    <row r="784" spans="16:16" ht="12.75" customHeight="1">
      <c r="P784" s="40"/>
    </row>
    <row r="785" spans="16:16" ht="12.75" customHeight="1">
      <c r="P785" s="40"/>
    </row>
    <row r="786" spans="16:16" ht="12.75" customHeight="1">
      <c r="P786" s="40"/>
    </row>
    <row r="787" spans="16:16" ht="12.75" customHeight="1">
      <c r="P787" s="40"/>
    </row>
    <row r="788" spans="16:16" ht="12.75" customHeight="1">
      <c r="P788" s="40"/>
    </row>
    <row r="789" spans="16:16" ht="12.75" customHeight="1">
      <c r="P789" s="40"/>
    </row>
    <row r="790" spans="16:16" ht="12.75" customHeight="1">
      <c r="P790" s="40"/>
    </row>
    <row r="791" spans="16:16" ht="12.75" customHeight="1">
      <c r="P791" s="40"/>
    </row>
    <row r="792" spans="16:16" ht="12.75" customHeight="1">
      <c r="P792" s="40"/>
    </row>
    <row r="793" spans="16:16" ht="12.75" customHeight="1">
      <c r="P793" s="40"/>
    </row>
    <row r="794" spans="16:16" ht="12.75" customHeight="1">
      <c r="P794" s="40"/>
    </row>
    <row r="795" spans="16:16" ht="12.75" customHeight="1">
      <c r="P795" s="40"/>
    </row>
    <row r="796" spans="16:16" ht="12.75" customHeight="1">
      <c r="P796" s="40"/>
    </row>
    <row r="797" spans="16:16" ht="12.75" customHeight="1">
      <c r="P797" s="40"/>
    </row>
    <row r="798" spans="16:16" ht="12.75" customHeight="1">
      <c r="P798" s="40"/>
    </row>
    <row r="799" spans="16:16" ht="12.75" customHeight="1">
      <c r="P799" s="40"/>
    </row>
    <row r="800" spans="16:16" ht="12.75" customHeight="1">
      <c r="P800" s="40"/>
    </row>
    <row r="801" spans="16:16" ht="12.75" customHeight="1">
      <c r="P801" s="40"/>
    </row>
    <row r="802" spans="16:16" ht="12.75" customHeight="1">
      <c r="P802" s="40"/>
    </row>
    <row r="803" spans="16:16" ht="12.75" customHeight="1">
      <c r="P803" s="40"/>
    </row>
    <row r="804" spans="16:16" ht="12.75" customHeight="1">
      <c r="P804" s="40"/>
    </row>
    <row r="805" spans="16:16" ht="12.75" customHeight="1">
      <c r="P805" s="40"/>
    </row>
    <row r="806" spans="16:16" ht="12.75" customHeight="1">
      <c r="P806" s="40"/>
    </row>
    <row r="807" spans="16:16" ht="12.75" customHeight="1">
      <c r="P807" s="40"/>
    </row>
    <row r="808" spans="16:16" ht="12.75" customHeight="1">
      <c r="P808" s="40"/>
    </row>
    <row r="809" spans="16:16" ht="12.75" customHeight="1">
      <c r="P809" s="40"/>
    </row>
    <row r="810" spans="16:16" ht="12.75" customHeight="1">
      <c r="P810" s="40"/>
    </row>
    <row r="811" spans="16:16" ht="12.75" customHeight="1">
      <c r="P811" s="40"/>
    </row>
    <row r="812" spans="16:16" ht="12.75" customHeight="1">
      <c r="P812" s="40"/>
    </row>
    <row r="813" spans="16:16" ht="12.75" customHeight="1">
      <c r="P813" s="40"/>
    </row>
    <row r="814" spans="16:16" ht="12.75" customHeight="1">
      <c r="P814" s="40"/>
    </row>
    <row r="815" spans="16:16" ht="12.75" customHeight="1">
      <c r="P815" s="40"/>
    </row>
    <row r="816" spans="16:16" ht="12.75" customHeight="1">
      <c r="P816" s="40"/>
    </row>
    <row r="817" spans="16:16" ht="12.75" customHeight="1">
      <c r="P817" s="40"/>
    </row>
    <row r="818" spans="16:16" ht="12.75" customHeight="1">
      <c r="P818" s="40"/>
    </row>
    <row r="819" spans="16:16" ht="12.75" customHeight="1">
      <c r="P819" s="40"/>
    </row>
    <row r="820" spans="16:16" ht="12.75" customHeight="1">
      <c r="P820" s="40"/>
    </row>
    <row r="821" spans="16:16" ht="12.75" customHeight="1">
      <c r="P821" s="40"/>
    </row>
    <row r="822" spans="16:16" ht="12.75" customHeight="1">
      <c r="P822" s="40"/>
    </row>
    <row r="823" spans="16:16" ht="12.75" customHeight="1">
      <c r="P823" s="40"/>
    </row>
    <row r="824" spans="16:16" ht="12.75" customHeight="1">
      <c r="P824" s="40"/>
    </row>
    <row r="825" spans="16:16" ht="12.75" customHeight="1">
      <c r="P825" s="40"/>
    </row>
    <row r="826" spans="16:16" ht="12.75" customHeight="1">
      <c r="P826" s="40"/>
    </row>
    <row r="827" spans="16:16" ht="12.75" customHeight="1">
      <c r="P827" s="40"/>
    </row>
    <row r="828" spans="16:16" ht="12.75" customHeight="1">
      <c r="P828" s="40"/>
    </row>
    <row r="829" spans="16:16" ht="12.75" customHeight="1">
      <c r="P829" s="40"/>
    </row>
    <row r="830" spans="16:16" ht="12.75" customHeight="1">
      <c r="P830" s="40"/>
    </row>
    <row r="831" spans="16:16" ht="12.75" customHeight="1">
      <c r="P831" s="40"/>
    </row>
    <row r="832" spans="16:16" ht="12.75" customHeight="1">
      <c r="P832" s="40"/>
    </row>
    <row r="833" spans="16:16" ht="12.75" customHeight="1">
      <c r="P833" s="40"/>
    </row>
    <row r="834" spans="16:16" ht="12.75" customHeight="1">
      <c r="P834" s="40"/>
    </row>
    <row r="835" spans="16:16" ht="12.75" customHeight="1">
      <c r="P835" s="40"/>
    </row>
    <row r="836" spans="16:16" ht="12.75" customHeight="1">
      <c r="P836" s="40"/>
    </row>
    <row r="837" spans="16:16" ht="12.75" customHeight="1">
      <c r="P837" s="40"/>
    </row>
    <row r="838" spans="16:16" ht="12.75" customHeight="1">
      <c r="P838" s="40"/>
    </row>
    <row r="839" spans="16:16" ht="12.75" customHeight="1">
      <c r="P839" s="40"/>
    </row>
    <row r="840" spans="16:16" ht="12.75" customHeight="1">
      <c r="P840" s="40"/>
    </row>
    <row r="841" spans="16:16" ht="12.75" customHeight="1">
      <c r="P841" s="40"/>
    </row>
    <row r="842" spans="16:16" ht="12.75" customHeight="1">
      <c r="P842" s="40"/>
    </row>
    <row r="843" spans="16:16" ht="12.75" customHeight="1">
      <c r="P843" s="40"/>
    </row>
    <row r="844" spans="16:16" ht="12.75" customHeight="1">
      <c r="P844" s="40"/>
    </row>
    <row r="845" spans="16:16" ht="12.75" customHeight="1">
      <c r="P845" s="40"/>
    </row>
    <row r="846" spans="16:16" ht="12.75" customHeight="1">
      <c r="P846" s="40"/>
    </row>
    <row r="847" spans="16:16" ht="12.75" customHeight="1">
      <c r="P847" s="40"/>
    </row>
    <row r="848" spans="16:16" ht="12.75" customHeight="1">
      <c r="P848" s="40"/>
    </row>
    <row r="849" spans="16:16" ht="12.75" customHeight="1">
      <c r="P849" s="40"/>
    </row>
    <row r="850" spans="16:16" ht="12.75" customHeight="1">
      <c r="P850" s="40"/>
    </row>
    <row r="851" spans="16:16" ht="12.75" customHeight="1">
      <c r="P851" s="40"/>
    </row>
    <row r="852" spans="16:16" ht="12.75" customHeight="1">
      <c r="P852" s="40"/>
    </row>
    <row r="853" spans="16:16" ht="12.75" customHeight="1">
      <c r="P853" s="40"/>
    </row>
    <row r="854" spans="16:16" ht="12.75" customHeight="1">
      <c r="P854" s="40"/>
    </row>
    <row r="855" spans="16:16" ht="12.75" customHeight="1">
      <c r="P855" s="40"/>
    </row>
    <row r="856" spans="16:16" ht="12.75" customHeight="1">
      <c r="P856" s="40"/>
    </row>
    <row r="857" spans="16:16" ht="12.75" customHeight="1">
      <c r="P857" s="40"/>
    </row>
    <row r="858" spans="16:16" ht="12.75" customHeight="1">
      <c r="P858" s="40"/>
    </row>
    <row r="859" spans="16:16" ht="12.75" customHeight="1">
      <c r="P859" s="40"/>
    </row>
    <row r="860" spans="16:16" ht="12.75" customHeight="1">
      <c r="P860" s="40"/>
    </row>
    <row r="861" spans="16:16" ht="12.75" customHeight="1">
      <c r="P861" s="40"/>
    </row>
    <row r="862" spans="16:16" ht="12.75" customHeight="1">
      <c r="P862" s="40"/>
    </row>
    <row r="863" spans="16:16" ht="12.75" customHeight="1">
      <c r="P863" s="40"/>
    </row>
    <row r="864" spans="16:16" ht="12.75" customHeight="1">
      <c r="P864" s="40"/>
    </row>
    <row r="865" spans="16:16" ht="12.75" customHeight="1">
      <c r="P865" s="40"/>
    </row>
    <row r="866" spans="16:16" ht="12.75" customHeight="1">
      <c r="P866" s="40"/>
    </row>
    <row r="867" spans="16:16" ht="12.75" customHeight="1">
      <c r="P867" s="40"/>
    </row>
    <row r="868" spans="16:16" ht="12.75" customHeight="1">
      <c r="P868" s="40"/>
    </row>
    <row r="869" spans="16:16" ht="12.75" customHeight="1">
      <c r="P869" s="40"/>
    </row>
    <row r="870" spans="16:16" ht="12.75" customHeight="1">
      <c r="P870" s="40"/>
    </row>
    <row r="871" spans="16:16" ht="12.75" customHeight="1">
      <c r="P871" s="40"/>
    </row>
    <row r="872" spans="16:16" ht="12.75" customHeight="1">
      <c r="P872" s="40"/>
    </row>
    <row r="873" spans="16:16" ht="12.75" customHeight="1">
      <c r="P873" s="40"/>
    </row>
    <row r="874" spans="16:16" ht="12.75" customHeight="1">
      <c r="P874" s="40"/>
    </row>
    <row r="875" spans="16:16" ht="12.75" customHeight="1">
      <c r="P875" s="40"/>
    </row>
    <row r="876" spans="16:16" ht="12.75" customHeight="1">
      <c r="P876" s="40"/>
    </row>
    <row r="877" spans="16:16" ht="12.75" customHeight="1">
      <c r="P877" s="40"/>
    </row>
    <row r="878" spans="16:16" ht="12.75" customHeight="1">
      <c r="P878" s="40"/>
    </row>
    <row r="879" spans="16:16" ht="12.75" customHeight="1">
      <c r="P879" s="40"/>
    </row>
    <row r="880" spans="16:16" ht="12.75" customHeight="1">
      <c r="P880" s="40"/>
    </row>
    <row r="881" spans="16:16" ht="12.75" customHeight="1">
      <c r="P881" s="40"/>
    </row>
    <row r="882" spans="16:16" ht="12.75" customHeight="1">
      <c r="P882" s="40"/>
    </row>
    <row r="883" spans="16:16" ht="12.75" customHeight="1">
      <c r="P883" s="40"/>
    </row>
    <row r="884" spans="16:16" ht="12.75" customHeight="1">
      <c r="P884" s="40"/>
    </row>
    <row r="885" spans="16:16" ht="12.75" customHeight="1">
      <c r="P885" s="40"/>
    </row>
    <row r="886" spans="16:16" ht="12.75" customHeight="1">
      <c r="P886" s="40"/>
    </row>
    <row r="887" spans="16:16" ht="12.75" customHeight="1">
      <c r="P887" s="40"/>
    </row>
    <row r="888" spans="16:16" ht="12.75" customHeight="1">
      <c r="P888" s="40"/>
    </row>
    <row r="889" spans="16:16" ht="12.75" customHeight="1">
      <c r="P889" s="40"/>
    </row>
    <row r="890" spans="16:16" ht="12.75" customHeight="1">
      <c r="P890" s="40"/>
    </row>
    <row r="891" spans="16:16" ht="12.75" customHeight="1">
      <c r="P891" s="40"/>
    </row>
    <row r="892" spans="16:16" ht="12.75" customHeight="1">
      <c r="P892" s="40"/>
    </row>
    <row r="893" spans="16:16" ht="12.75" customHeight="1">
      <c r="P893" s="40"/>
    </row>
    <row r="894" spans="16:16" ht="12.75" customHeight="1">
      <c r="P894" s="40"/>
    </row>
    <row r="895" spans="16:16" ht="12.75" customHeight="1">
      <c r="P895" s="40"/>
    </row>
    <row r="896" spans="16:16" ht="12.75" customHeight="1">
      <c r="P896" s="40"/>
    </row>
    <row r="897" spans="16:16" ht="12.75" customHeight="1">
      <c r="P897" s="40"/>
    </row>
    <row r="898" spans="16:16" ht="12.75" customHeight="1">
      <c r="P898" s="40"/>
    </row>
    <row r="899" spans="16:16" ht="12.75" customHeight="1">
      <c r="P899" s="40"/>
    </row>
    <row r="900" spans="16:16" ht="12.75" customHeight="1">
      <c r="P900" s="40"/>
    </row>
    <row r="901" spans="16:16" ht="12.75" customHeight="1">
      <c r="P901" s="40"/>
    </row>
    <row r="902" spans="16:16" ht="12.75" customHeight="1">
      <c r="P902" s="40"/>
    </row>
    <row r="903" spans="16:16" ht="12.75" customHeight="1">
      <c r="P903" s="40"/>
    </row>
    <row r="904" spans="16:16" ht="12.75" customHeight="1">
      <c r="P904" s="40"/>
    </row>
    <row r="905" spans="16:16" ht="12.75" customHeight="1">
      <c r="P905" s="40"/>
    </row>
    <row r="906" spans="16:16" ht="12.75" customHeight="1">
      <c r="P906" s="40"/>
    </row>
    <row r="907" spans="16:16" ht="12.75" customHeight="1">
      <c r="P907" s="40"/>
    </row>
    <row r="908" spans="16:16" ht="12.75" customHeight="1">
      <c r="P908" s="40"/>
    </row>
    <row r="909" spans="16:16" ht="12.75" customHeight="1">
      <c r="P909" s="40"/>
    </row>
    <row r="910" spans="16:16" ht="12.75" customHeight="1">
      <c r="P910" s="40"/>
    </row>
    <row r="911" spans="16:16" ht="12.75" customHeight="1">
      <c r="P911" s="40"/>
    </row>
    <row r="912" spans="16:16" ht="12.75" customHeight="1">
      <c r="P912" s="40"/>
    </row>
    <row r="913" spans="16:16" ht="12.75" customHeight="1">
      <c r="P913" s="40"/>
    </row>
    <row r="914" spans="16:16" ht="12.75" customHeight="1">
      <c r="P914" s="40"/>
    </row>
    <row r="915" spans="16:16" ht="12.75" customHeight="1">
      <c r="P915" s="40"/>
    </row>
    <row r="916" spans="16:16" ht="12.75" customHeight="1">
      <c r="P916" s="40"/>
    </row>
    <row r="917" spans="16:16" ht="12.75" customHeight="1">
      <c r="P917" s="40"/>
    </row>
    <row r="918" spans="16:16" ht="12.75" customHeight="1">
      <c r="P918" s="40"/>
    </row>
    <row r="919" spans="16:16" ht="12.75" customHeight="1">
      <c r="P919" s="40"/>
    </row>
    <row r="920" spans="16:16" ht="12.75" customHeight="1">
      <c r="P920" s="40"/>
    </row>
    <row r="921" spans="16:16" ht="12.75" customHeight="1">
      <c r="P921" s="40"/>
    </row>
    <row r="922" spans="16:16" ht="12.75" customHeight="1">
      <c r="P922" s="40"/>
    </row>
    <row r="923" spans="16:16" ht="12.75" customHeight="1">
      <c r="P923" s="40"/>
    </row>
    <row r="924" spans="16:16" ht="12.75" customHeight="1">
      <c r="P924" s="40"/>
    </row>
    <row r="925" spans="16:16" ht="12.75" customHeight="1">
      <c r="P925" s="40"/>
    </row>
    <row r="926" spans="16:16" ht="12.75" customHeight="1">
      <c r="P926" s="40"/>
    </row>
    <row r="927" spans="16:16" ht="12.75" customHeight="1">
      <c r="P927" s="40"/>
    </row>
    <row r="928" spans="16:16" ht="12.75" customHeight="1">
      <c r="P928" s="40"/>
    </row>
    <row r="929" spans="16:16" ht="12.75" customHeight="1">
      <c r="P929" s="40"/>
    </row>
    <row r="930" spans="16:16" ht="12.75" customHeight="1">
      <c r="P930" s="40"/>
    </row>
    <row r="931" spans="16:16" ht="12.75" customHeight="1">
      <c r="P931" s="40"/>
    </row>
    <row r="932" spans="16:16" ht="12.75" customHeight="1">
      <c r="P932" s="40"/>
    </row>
    <row r="933" spans="16:16" ht="12.75" customHeight="1">
      <c r="P933" s="40"/>
    </row>
    <row r="934" spans="16:16" ht="12.75" customHeight="1">
      <c r="P934" s="40"/>
    </row>
    <row r="935" spans="16:16" ht="12.75" customHeight="1">
      <c r="P935" s="40"/>
    </row>
    <row r="936" spans="16:16" ht="12.75" customHeight="1">
      <c r="P936" s="40"/>
    </row>
    <row r="937" spans="16:16" ht="12.75" customHeight="1">
      <c r="P937" s="40"/>
    </row>
    <row r="938" spans="16:16" ht="12.75" customHeight="1">
      <c r="P938" s="40"/>
    </row>
    <row r="939" spans="16:16" ht="12.75" customHeight="1">
      <c r="P939" s="40"/>
    </row>
    <row r="940" spans="16:16" ht="12.75" customHeight="1">
      <c r="P940" s="40"/>
    </row>
    <row r="941" spans="16:16" ht="12.75" customHeight="1">
      <c r="P941" s="40"/>
    </row>
    <row r="942" spans="16:16" ht="12.75" customHeight="1">
      <c r="P942" s="40"/>
    </row>
    <row r="943" spans="16:16" ht="12.75" customHeight="1">
      <c r="P943" s="40"/>
    </row>
    <row r="944" spans="16:16" ht="12.75" customHeight="1">
      <c r="P944" s="40"/>
    </row>
    <row r="945" spans="16:16" ht="12.75" customHeight="1">
      <c r="P945" s="40"/>
    </row>
    <row r="946" spans="16:16" ht="12.75" customHeight="1">
      <c r="P946" s="40"/>
    </row>
    <row r="947" spans="16:16" ht="12.75" customHeight="1">
      <c r="P947" s="40"/>
    </row>
    <row r="948" spans="16:16" ht="12.75" customHeight="1">
      <c r="P948" s="40"/>
    </row>
    <row r="949" spans="16:16" ht="12.75" customHeight="1">
      <c r="P949" s="40"/>
    </row>
    <row r="950" spans="16:16" ht="12.75" customHeight="1">
      <c r="P950" s="40"/>
    </row>
    <row r="951" spans="16:16" ht="12.75" customHeight="1">
      <c r="P951" s="40"/>
    </row>
    <row r="952" spans="16:16" ht="12.75" customHeight="1">
      <c r="P952" s="40"/>
    </row>
    <row r="953" spans="16:16" ht="12.75" customHeight="1">
      <c r="P953" s="40"/>
    </row>
    <row r="954" spans="16:16" ht="12.75" customHeight="1">
      <c r="P954" s="40"/>
    </row>
    <row r="955" spans="16:16" ht="12.75" customHeight="1">
      <c r="P955" s="40"/>
    </row>
    <row r="956" spans="16:16" ht="12.75" customHeight="1">
      <c r="P956" s="40"/>
    </row>
    <row r="957" spans="16:16" ht="12.75" customHeight="1">
      <c r="P957" s="40"/>
    </row>
    <row r="958" spans="16:16" ht="12.75" customHeight="1">
      <c r="P958" s="40"/>
    </row>
    <row r="959" spans="16:16" ht="12.75" customHeight="1">
      <c r="P959" s="40"/>
    </row>
    <row r="960" spans="16:16" ht="12.75" customHeight="1">
      <c r="P960" s="40"/>
    </row>
    <row r="961" spans="16:16" ht="12.75" customHeight="1">
      <c r="P961" s="40"/>
    </row>
    <row r="962" spans="16:16" ht="12.75" customHeight="1">
      <c r="P962" s="40"/>
    </row>
    <row r="963" spans="16:16" ht="12.75" customHeight="1">
      <c r="P963" s="40"/>
    </row>
    <row r="964" spans="16:16" ht="12.75" customHeight="1">
      <c r="P964" s="40"/>
    </row>
    <row r="965" spans="16:16" ht="12.75" customHeight="1">
      <c r="P965" s="40"/>
    </row>
    <row r="966" spans="16:16" ht="12.75" customHeight="1">
      <c r="P966" s="40"/>
    </row>
    <row r="967" spans="16:16" ht="12.75" customHeight="1">
      <c r="P967" s="40"/>
    </row>
    <row r="968" spans="16:16" ht="12.75" customHeight="1">
      <c r="P968" s="40"/>
    </row>
    <row r="969" spans="16:16" ht="12.75" customHeight="1">
      <c r="P969" s="40"/>
    </row>
    <row r="970" spans="16:16" ht="12.75" customHeight="1">
      <c r="P970" s="40"/>
    </row>
    <row r="971" spans="16:16" ht="12.75" customHeight="1">
      <c r="P971" s="40"/>
    </row>
    <row r="972" spans="16:16" ht="12.75" customHeight="1">
      <c r="P972" s="40"/>
    </row>
    <row r="973" spans="16:16" ht="12.75" customHeight="1">
      <c r="P973" s="40"/>
    </row>
    <row r="974" spans="16:16" ht="12.75" customHeight="1">
      <c r="P974" s="40"/>
    </row>
    <row r="975" spans="16:16" ht="12.75" customHeight="1">
      <c r="P975" s="40"/>
    </row>
    <row r="976" spans="16:16" ht="12.75" customHeight="1">
      <c r="P976" s="40"/>
    </row>
    <row r="977" spans="16:16" ht="12.75" customHeight="1">
      <c r="P977" s="40"/>
    </row>
    <row r="978" spans="16:16" ht="12.75" customHeight="1">
      <c r="P978" s="40"/>
    </row>
    <row r="979" spans="16:16" ht="12.75" customHeight="1">
      <c r="P979" s="40"/>
    </row>
    <row r="980" spans="16:16" ht="12.75" customHeight="1">
      <c r="P980" s="40"/>
    </row>
    <row r="981" spans="16:16" ht="12.75" customHeight="1">
      <c r="P981" s="40"/>
    </row>
    <row r="982" spans="16:16" ht="12.75" customHeight="1">
      <c r="P982" s="40"/>
    </row>
    <row r="983" spans="16:16" ht="12.75" customHeight="1">
      <c r="P983" s="40"/>
    </row>
    <row r="984" spans="16:16" ht="12.75" customHeight="1">
      <c r="P984" s="40"/>
    </row>
    <row r="985" spans="16:16" ht="12.75" customHeight="1">
      <c r="P985" s="40"/>
    </row>
    <row r="986" spans="16:16" ht="12.75" customHeight="1">
      <c r="P986" s="40"/>
    </row>
    <row r="987" spans="16:16" ht="12.75" customHeight="1">
      <c r="P987" s="40"/>
    </row>
    <row r="988" spans="16:16" ht="12.75" customHeight="1">
      <c r="P988" s="40"/>
    </row>
    <row r="989" spans="16:16" ht="12.75" customHeight="1">
      <c r="P989" s="40"/>
    </row>
    <row r="990" spans="16:16" ht="12.75" customHeight="1">
      <c r="P990" s="40"/>
    </row>
    <row r="991" spans="16:16" ht="12.75" customHeight="1">
      <c r="P991" s="40"/>
    </row>
    <row r="992" spans="16:16" ht="12.75" customHeight="1">
      <c r="P992" s="40"/>
    </row>
    <row r="993" spans="16:16" ht="12.75" customHeight="1">
      <c r="P993" s="40"/>
    </row>
    <row r="994" spans="16:16" ht="12.75" customHeight="1">
      <c r="P994" s="40"/>
    </row>
    <row r="995" spans="16:16" ht="12.75" customHeight="1">
      <c r="P995" s="40"/>
    </row>
    <row r="996" spans="16:16" ht="12.75" customHeight="1">
      <c r="P996" s="40"/>
    </row>
    <row r="997" spans="16:16" ht="12.75" customHeight="1">
      <c r="P997" s="40"/>
    </row>
    <row r="998" spans="16:16" ht="12.75" customHeight="1">
      <c r="P998" s="40"/>
    </row>
    <row r="999" spans="16:16" ht="12.75" customHeight="1">
      <c r="P999" s="40"/>
    </row>
    <row r="1000" spans="16:16" ht="12.75" customHeight="1">
      <c r="P1000" s="40"/>
    </row>
    <row r="1001" spans="16:16" ht="12.75" customHeight="1">
      <c r="P1001" s="40"/>
    </row>
    <row r="1002" spans="16:16" ht="12.75" customHeight="1">
      <c r="P1002" s="40"/>
    </row>
    <row r="1003" spans="16:16" ht="12.75" customHeight="1">
      <c r="P1003" s="40"/>
    </row>
    <row r="1004" spans="16:16" ht="12.75" customHeight="1">
      <c r="P1004" s="40"/>
    </row>
  </sheetData>
  <mergeCells count="40">
    <mergeCell ref="V70:W70"/>
    <mergeCell ref="V71:W71"/>
    <mergeCell ref="R60:S60"/>
    <mergeCell ref="V60:W60"/>
    <mergeCell ref="R61:S61"/>
    <mergeCell ref="V61:W61"/>
    <mergeCell ref="R62:S62"/>
    <mergeCell ref="V62:W62"/>
    <mergeCell ref="V63:W63"/>
    <mergeCell ref="R70:S70"/>
    <mergeCell ref="R71:S71"/>
    <mergeCell ref="R63:S63"/>
    <mergeCell ref="R64:S64"/>
    <mergeCell ref="R65:S65"/>
    <mergeCell ref="V65:W65"/>
    <mergeCell ref="V66:W66"/>
    <mergeCell ref="F1:H1"/>
    <mergeCell ref="K1:L1"/>
    <mergeCell ref="K2:L2"/>
    <mergeCell ref="V67:W67"/>
    <mergeCell ref="R69:S69"/>
    <mergeCell ref="V69:W69"/>
    <mergeCell ref="V68:W68"/>
    <mergeCell ref="R4:R5"/>
    <mergeCell ref="S4:S5"/>
    <mergeCell ref="V58:W58"/>
    <mergeCell ref="V59:W59"/>
    <mergeCell ref="T4:T5"/>
    <mergeCell ref="U4:U5"/>
    <mergeCell ref="V4:V5"/>
    <mergeCell ref="W4:W5"/>
    <mergeCell ref="R52:S52"/>
    <mergeCell ref="B3:C3"/>
    <mergeCell ref="D3:E3"/>
    <mergeCell ref="R68:S68"/>
    <mergeCell ref="R66:S66"/>
    <mergeCell ref="V64:W64"/>
    <mergeCell ref="R58:S58"/>
    <mergeCell ref="R59:S59"/>
    <mergeCell ref="R67:S67"/>
  </mergeCells>
  <phoneticPr fontId="10"/>
  <conditionalFormatting sqref="E1:E2 E4:E1004">
    <cfRule type="containsText" dxfId="6" priority="1" operator="containsText" text="固定資産">
      <formula>NOT(ISERROR(SEARCH(("固定資産"),(E1))))</formula>
    </cfRule>
  </conditionalFormatting>
  <dataValidations count="4">
    <dataValidation type="decimal" operator="greaterThan" allowBlank="1" showErrorMessage="1" sqref="J4:L294" xr:uid="{00000000-0002-0000-0600-000000000000}">
      <formula1>0</formula1>
    </dataValidation>
    <dataValidation type="decimal" allowBlank="1" showErrorMessage="1" sqref="C4:C294" xr:uid="{00000000-0002-0000-0600-000001000000}">
      <formula1>1</formula1>
      <formula2>31</formula2>
    </dataValidation>
    <dataValidation type="decimal" allowBlank="1" showErrorMessage="1" sqref="B4:B294" xr:uid="{00000000-0002-0000-0600-000003000000}">
      <formula1>1</formula1>
      <formula2>12</formula2>
    </dataValidation>
    <dataValidation type="list" allowBlank="1" showErrorMessage="1" sqref="D5:D294" xr:uid="{00000000-0002-0000-0600-000002000000}">
      <formula1>$R$6:$R$51</formula1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78" man="1"/>
    <brk id="120" man="1"/>
    <brk id="236" man="1"/>
    <brk id="6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17"/>
  <sheetViews>
    <sheetView workbookViewId="0">
      <selection activeCell="D3" sqref="D3"/>
    </sheetView>
  </sheetViews>
  <sheetFormatPr defaultColWidth="14.44140625" defaultRowHeight="15" customHeight="1"/>
  <cols>
    <col min="1" max="4" width="14.5546875" customWidth="1"/>
    <col min="5" max="5" width="8.6640625" customWidth="1"/>
    <col min="6" max="6" width="5.109375" customWidth="1"/>
    <col min="7" max="7" width="18" customWidth="1"/>
    <col min="8" max="14" width="12.77734375" customWidth="1"/>
    <col min="15" max="15" width="31" customWidth="1"/>
    <col min="16" max="16" width="29.33203125" customWidth="1"/>
    <col min="17" max="27" width="8.6640625" customWidth="1"/>
  </cols>
  <sheetData>
    <row r="1" spans="1:14" ht="12.75" customHeight="1">
      <c r="A1" s="39" t="s">
        <v>82</v>
      </c>
      <c r="B1" s="54"/>
      <c r="D1" s="54"/>
      <c r="F1" s="39" t="s">
        <v>83</v>
      </c>
      <c r="M1" s="54"/>
    </row>
    <row r="2" spans="1:14" ht="12.75" customHeight="1">
      <c r="A2" s="18" t="s">
        <v>84</v>
      </c>
      <c r="B2" s="19"/>
      <c r="C2" s="18" t="s">
        <v>25</v>
      </c>
      <c r="D2" s="19">
        <f>+M11</f>
        <v>0</v>
      </c>
      <c r="F2" s="111" t="s">
        <v>85</v>
      </c>
      <c r="G2" s="101"/>
      <c r="H2" s="56" t="s">
        <v>86</v>
      </c>
      <c r="I2" s="56" t="s">
        <v>50</v>
      </c>
      <c r="J2" s="56" t="s">
        <v>51</v>
      </c>
      <c r="K2" s="56" t="s">
        <v>48</v>
      </c>
      <c r="L2" s="55" t="s">
        <v>87</v>
      </c>
      <c r="M2" s="82" t="s">
        <v>88</v>
      </c>
      <c r="N2" s="82" t="s">
        <v>136</v>
      </c>
    </row>
    <row r="3" spans="1:14" ht="12.75" customHeight="1">
      <c r="A3" s="18" t="s">
        <v>89</v>
      </c>
      <c r="B3" s="19">
        <f>+預金帳!L290+'預金帳 (2)'!L290+'預金帳 (3)'!L290</f>
        <v>0</v>
      </c>
      <c r="C3" s="18" t="s">
        <v>26</v>
      </c>
      <c r="D3" s="19">
        <f t="shared" ref="D3:D6" si="0">+M12</f>
        <v>0</v>
      </c>
      <c r="F3" s="18">
        <v>100</v>
      </c>
      <c r="G3" s="18" t="s">
        <v>20</v>
      </c>
      <c r="H3" s="19">
        <f>+預金帳!T6+'預金帳 (2)'!T6+'預金帳 (3)'!T6</f>
        <v>0</v>
      </c>
      <c r="I3" s="19">
        <f>+経費帳!T6+'経費帳 (2)'!T6+'経費帳 (3)'!T6</f>
        <v>0</v>
      </c>
      <c r="J3" s="19">
        <f>決算整理!W6</f>
        <v>0</v>
      </c>
      <c r="K3" s="19">
        <f t="shared" ref="K3:K30" si="1">+H3+I3+J3</f>
        <v>0</v>
      </c>
      <c r="L3" s="77">
        <v>1</v>
      </c>
      <c r="M3" s="80">
        <f t="shared" ref="M3:M48" si="2">+K3*L3</f>
        <v>0</v>
      </c>
      <c r="N3" s="81"/>
    </row>
    <row r="4" spans="1:14" ht="12.75" customHeight="1">
      <c r="A4" s="18" t="s">
        <v>22</v>
      </c>
      <c r="B4" s="19">
        <f>M5</f>
        <v>0</v>
      </c>
      <c r="C4" s="18" t="s">
        <v>27</v>
      </c>
      <c r="D4" s="19">
        <f t="shared" si="0"/>
        <v>0</v>
      </c>
      <c r="F4" s="22">
        <v>101</v>
      </c>
      <c r="G4" s="22" t="s">
        <v>21</v>
      </c>
      <c r="H4" s="19">
        <f>+預金帳!T7+'預金帳 (2)'!T7+'預金帳 (3)'!T7</f>
        <v>0</v>
      </c>
      <c r="I4" s="19">
        <f>+経費帳!T7+'経費帳 (2)'!T7+'経費帳 (3)'!T7</f>
        <v>0</v>
      </c>
      <c r="J4" s="19">
        <f>決算整理!W7</f>
        <v>0</v>
      </c>
      <c r="K4" s="19">
        <f t="shared" si="1"/>
        <v>0</v>
      </c>
      <c r="L4" s="77">
        <v>1</v>
      </c>
      <c r="M4" s="80">
        <f t="shared" si="2"/>
        <v>0</v>
      </c>
      <c r="N4" s="81"/>
    </row>
    <row r="5" spans="1:14" ht="12.75" customHeight="1">
      <c r="A5" s="18" t="s">
        <v>71</v>
      </c>
      <c r="B5" s="19">
        <f>+M40</f>
        <v>0</v>
      </c>
      <c r="C5" s="18"/>
      <c r="D5" s="19">
        <f t="shared" si="0"/>
        <v>0</v>
      </c>
      <c r="F5" s="22">
        <v>102</v>
      </c>
      <c r="G5" s="22" t="s">
        <v>22</v>
      </c>
      <c r="H5" s="19">
        <f>+預金帳!T8+'預金帳 (2)'!T8+'預金帳 (3)'!T8</f>
        <v>0</v>
      </c>
      <c r="I5" s="19">
        <f>+経費帳!T8+'経費帳 (2)'!T8+'経費帳 (3)'!T8</f>
        <v>0</v>
      </c>
      <c r="J5" s="19">
        <f>決算整理!W8</f>
        <v>0</v>
      </c>
      <c r="K5" s="19">
        <f t="shared" si="1"/>
        <v>0</v>
      </c>
      <c r="L5" s="77">
        <v>1</v>
      </c>
      <c r="M5" s="80">
        <f t="shared" si="2"/>
        <v>0</v>
      </c>
      <c r="N5" s="81"/>
    </row>
    <row r="6" spans="1:14" ht="12.75" customHeight="1">
      <c r="A6" s="18" t="s">
        <v>23</v>
      </c>
      <c r="B6" s="19">
        <f>+K6</f>
        <v>0</v>
      </c>
      <c r="C6" s="18"/>
      <c r="D6" s="19">
        <f t="shared" si="0"/>
        <v>0</v>
      </c>
      <c r="F6" s="22">
        <v>103</v>
      </c>
      <c r="G6" s="22" t="s">
        <v>23</v>
      </c>
      <c r="H6" s="19">
        <f>+預金帳!T9+'預金帳 (2)'!T9+'預金帳 (3)'!T9</f>
        <v>0</v>
      </c>
      <c r="I6" s="19">
        <f>+経費帳!T9+'経費帳 (2)'!T9+'経費帳 (3)'!T9</f>
        <v>0</v>
      </c>
      <c r="J6" s="19">
        <f>決算整理!W9</f>
        <v>0</v>
      </c>
      <c r="K6" s="19">
        <f t="shared" si="1"/>
        <v>0</v>
      </c>
      <c r="L6" s="77">
        <v>1</v>
      </c>
      <c r="M6" s="80">
        <f t="shared" si="2"/>
        <v>0</v>
      </c>
      <c r="N6" s="81"/>
    </row>
    <row r="7" spans="1:14" ht="12.75" customHeight="1">
      <c r="A7" s="18" t="s">
        <v>24</v>
      </c>
      <c r="B7" s="19">
        <f t="shared" ref="B7:B9" si="3">+K7</f>
        <v>0</v>
      </c>
      <c r="C7" s="18"/>
      <c r="D7" s="19"/>
      <c r="F7" s="22">
        <v>104</v>
      </c>
      <c r="G7" s="22" t="s">
        <v>24</v>
      </c>
      <c r="H7" s="19">
        <f>+預金帳!T10+'預金帳 (2)'!T10+'預金帳 (3)'!T10</f>
        <v>0</v>
      </c>
      <c r="I7" s="19">
        <f>+経費帳!T10+'経費帳 (2)'!T10+'経費帳 (3)'!T10</f>
        <v>0</v>
      </c>
      <c r="J7" s="19">
        <f>決算整理!W10</f>
        <v>0</v>
      </c>
      <c r="K7" s="19">
        <f t="shared" si="1"/>
        <v>0</v>
      </c>
      <c r="L7" s="77">
        <v>1</v>
      </c>
      <c r="M7" s="80">
        <f t="shared" si="2"/>
        <v>0</v>
      </c>
      <c r="N7" s="81"/>
    </row>
    <row r="8" spans="1:14" ht="12.75" customHeight="1">
      <c r="A8" s="18" t="s">
        <v>138</v>
      </c>
      <c r="B8" s="19">
        <f>+K8</f>
        <v>0</v>
      </c>
      <c r="C8" s="18" t="s">
        <v>90</v>
      </c>
      <c r="D8" s="19">
        <f>B51</f>
        <v>0</v>
      </c>
      <c r="F8" s="22">
        <v>105</v>
      </c>
      <c r="G8" s="22" t="s">
        <v>138</v>
      </c>
      <c r="H8" s="19">
        <f>+預金帳!T11+'預金帳 (2)'!T11+'預金帳 (3)'!T11</f>
        <v>0</v>
      </c>
      <c r="I8" s="19">
        <f>+経費帳!T11+'経費帳 (2)'!T11+'経費帳 (3)'!T11</f>
        <v>0</v>
      </c>
      <c r="J8" s="19">
        <f>決算整理!W11</f>
        <v>0</v>
      </c>
      <c r="K8" s="19">
        <f t="shared" si="1"/>
        <v>0</v>
      </c>
      <c r="L8" s="77">
        <v>1</v>
      </c>
      <c r="M8" s="80">
        <f t="shared" si="2"/>
        <v>0</v>
      </c>
      <c r="N8" s="81"/>
    </row>
    <row r="9" spans="1:14" ht="12.75" customHeight="1">
      <c r="A9" s="18"/>
      <c r="B9" s="19">
        <f t="shared" si="3"/>
        <v>0</v>
      </c>
      <c r="C9" s="18" t="s">
        <v>91</v>
      </c>
      <c r="D9" s="19">
        <f>D19</f>
        <v>0</v>
      </c>
      <c r="F9" s="22">
        <v>106</v>
      </c>
      <c r="G9" s="22"/>
      <c r="H9" s="19">
        <f>+預金帳!T12+'預金帳 (2)'!T12+'預金帳 (3)'!T12</f>
        <v>0</v>
      </c>
      <c r="I9" s="19">
        <f>+経費帳!T12+'経費帳 (2)'!T12+'経費帳 (3)'!T12</f>
        <v>0</v>
      </c>
      <c r="J9" s="19">
        <f>決算整理!W12</f>
        <v>0</v>
      </c>
      <c r="K9" s="19">
        <f t="shared" si="1"/>
        <v>0</v>
      </c>
      <c r="L9" s="77">
        <v>1</v>
      </c>
      <c r="M9" s="80">
        <f t="shared" si="2"/>
        <v>0</v>
      </c>
      <c r="N9" s="81"/>
    </row>
    <row r="10" spans="1:14" ht="12.75" customHeight="1">
      <c r="A10" s="58" t="s">
        <v>92</v>
      </c>
      <c r="B10" s="59"/>
      <c r="C10" s="58" t="s">
        <v>93</v>
      </c>
      <c r="D10" s="59">
        <f>M3-N49</f>
        <v>0</v>
      </c>
      <c r="E10" s="60" t="s">
        <v>94</v>
      </c>
      <c r="F10" s="22">
        <v>107</v>
      </c>
      <c r="G10" s="22"/>
      <c r="H10" s="19">
        <f>+預金帳!T13+'預金帳 (2)'!T13+'預金帳 (3)'!T13</f>
        <v>0</v>
      </c>
      <c r="I10" s="19">
        <f>+経費帳!T13+'経費帳 (2)'!T13+'経費帳 (3)'!T13</f>
        <v>0</v>
      </c>
      <c r="J10" s="19">
        <f>決算整理!W13</f>
        <v>0</v>
      </c>
      <c r="K10" s="19">
        <f t="shared" si="1"/>
        <v>0</v>
      </c>
      <c r="L10" s="77">
        <v>1</v>
      </c>
      <c r="M10" s="80">
        <f t="shared" si="2"/>
        <v>0</v>
      </c>
      <c r="N10" s="81"/>
    </row>
    <row r="11" spans="1:14" ht="12.75" customHeight="1">
      <c r="A11" s="51" t="s">
        <v>95</v>
      </c>
      <c r="B11" s="19">
        <f>SUM(B2:B10)</f>
        <v>0</v>
      </c>
      <c r="C11" s="51" t="s">
        <v>95</v>
      </c>
      <c r="D11" s="19">
        <f>SUM(D2:D10)</f>
        <v>0</v>
      </c>
      <c r="F11" s="18">
        <v>201</v>
      </c>
      <c r="G11" s="18" t="s">
        <v>25</v>
      </c>
      <c r="H11" s="19">
        <f>+預金帳!T14+'預金帳 (2)'!T14+'預金帳 (3)'!T14</f>
        <v>0</v>
      </c>
      <c r="I11" s="19">
        <f>+経費帳!T14+'経費帳 (2)'!T14+'経費帳 (3)'!T14</f>
        <v>0</v>
      </c>
      <c r="J11" s="19">
        <f>決算整理!W14</f>
        <v>0</v>
      </c>
      <c r="K11" s="19">
        <f t="shared" si="1"/>
        <v>0</v>
      </c>
      <c r="L11" s="77">
        <v>1</v>
      </c>
      <c r="M11" s="80">
        <f t="shared" si="2"/>
        <v>0</v>
      </c>
      <c r="N11" s="81"/>
    </row>
    <row r="12" spans="1:14" ht="12.75" customHeight="1">
      <c r="A12" s="60" t="s">
        <v>96</v>
      </c>
      <c r="B12" s="61"/>
      <c r="C12" s="60"/>
      <c r="D12" s="61"/>
      <c r="F12" s="18">
        <v>202</v>
      </c>
      <c r="G12" s="18" t="s">
        <v>26</v>
      </c>
      <c r="H12" s="19">
        <f>+預金帳!T15+'預金帳 (2)'!T15+'預金帳 (3)'!T15</f>
        <v>0</v>
      </c>
      <c r="I12" s="19">
        <f>+経費帳!T15+'経費帳 (2)'!T15+'経費帳 (3)'!T15</f>
        <v>0</v>
      </c>
      <c r="J12" s="19">
        <f>決算整理!W15</f>
        <v>0</v>
      </c>
      <c r="K12" s="19">
        <f t="shared" si="1"/>
        <v>0</v>
      </c>
      <c r="L12" s="77">
        <v>1</v>
      </c>
      <c r="M12" s="80">
        <f t="shared" si="2"/>
        <v>0</v>
      </c>
      <c r="N12" s="81"/>
    </row>
    <row r="13" spans="1:14" ht="12.75" customHeight="1">
      <c r="A13" s="60" t="s">
        <v>97</v>
      </c>
      <c r="B13" s="61"/>
      <c r="C13" s="60"/>
      <c r="D13" s="61"/>
      <c r="F13" s="18">
        <v>203</v>
      </c>
      <c r="G13" s="18" t="s">
        <v>27</v>
      </c>
      <c r="H13" s="19">
        <f>+預金帳!T16+'預金帳 (2)'!T16+'預金帳 (3)'!T16</f>
        <v>0</v>
      </c>
      <c r="I13" s="19">
        <f>+経費帳!T16+'経費帳 (2)'!T16+'経費帳 (3)'!T16</f>
        <v>0</v>
      </c>
      <c r="J13" s="19">
        <f>決算整理!W16</f>
        <v>0</v>
      </c>
      <c r="K13" s="19">
        <f t="shared" si="1"/>
        <v>0</v>
      </c>
      <c r="L13" s="77">
        <v>1</v>
      </c>
      <c r="M13" s="80">
        <f t="shared" si="2"/>
        <v>0</v>
      </c>
      <c r="N13" s="81"/>
    </row>
    <row r="14" spans="1:14" ht="12.75" customHeight="1">
      <c r="B14" s="54"/>
      <c r="D14" s="54"/>
      <c r="F14" s="18">
        <v>204</v>
      </c>
      <c r="G14" s="18"/>
      <c r="H14" s="19">
        <f>+預金帳!T17+'預金帳 (2)'!T17+'預金帳 (3)'!T17</f>
        <v>0</v>
      </c>
      <c r="I14" s="19">
        <f>+経費帳!T17+'経費帳 (2)'!T17+'経費帳 (3)'!T17</f>
        <v>0</v>
      </c>
      <c r="J14" s="19">
        <f>決算整理!W17</f>
        <v>0</v>
      </c>
      <c r="K14" s="19">
        <f t="shared" si="1"/>
        <v>0</v>
      </c>
      <c r="L14" s="77">
        <v>1</v>
      </c>
      <c r="M14" s="80">
        <f t="shared" si="2"/>
        <v>0</v>
      </c>
      <c r="N14" s="81"/>
    </row>
    <row r="15" spans="1:14" ht="12.75" customHeight="1">
      <c r="A15" s="39" t="s">
        <v>98</v>
      </c>
      <c r="B15" s="54"/>
      <c r="D15" s="54" t="s">
        <v>99</v>
      </c>
      <c r="F15" s="18">
        <v>205</v>
      </c>
      <c r="G15" s="18"/>
      <c r="H15" s="19">
        <f>+預金帳!T18+'預金帳 (2)'!T18+'預金帳 (3)'!T18</f>
        <v>0</v>
      </c>
      <c r="I15" s="19">
        <f>+経費帳!T18+'経費帳 (2)'!T18+'経費帳 (3)'!T18</f>
        <v>0</v>
      </c>
      <c r="J15" s="19">
        <f>決算整理!W18</f>
        <v>0</v>
      </c>
      <c r="K15" s="19">
        <f t="shared" si="1"/>
        <v>0</v>
      </c>
      <c r="L15" s="77">
        <v>1</v>
      </c>
      <c r="M15" s="80">
        <f t="shared" si="2"/>
        <v>0</v>
      </c>
      <c r="N15" s="81"/>
    </row>
    <row r="16" spans="1:14" ht="12.75" customHeight="1">
      <c r="A16" s="18" t="s">
        <v>28</v>
      </c>
      <c r="B16" s="19">
        <f>+M16</f>
        <v>0</v>
      </c>
      <c r="D16" s="54">
        <f>D10-B10+B51+D9</f>
        <v>0</v>
      </c>
      <c r="F16" s="18">
        <v>300</v>
      </c>
      <c r="G16" s="18" t="s">
        <v>28</v>
      </c>
      <c r="H16" s="19">
        <f>+預金帳!T19+'預金帳 (2)'!T19+'預金帳 (3)'!T19</f>
        <v>0</v>
      </c>
      <c r="I16" s="19">
        <f>+経費帳!T19+'経費帳 (2)'!T19+'経費帳 (3)'!T19</f>
        <v>0</v>
      </c>
      <c r="J16" s="19">
        <f>決算整理!W19</f>
        <v>0</v>
      </c>
      <c r="K16" s="19">
        <f t="shared" si="1"/>
        <v>0</v>
      </c>
      <c r="L16" s="77">
        <v>1</v>
      </c>
      <c r="M16" s="80">
        <f t="shared" si="2"/>
        <v>0</v>
      </c>
      <c r="N16" s="81"/>
    </row>
    <row r="17" spans="1:14" ht="12.75" customHeight="1">
      <c r="A17" s="18" t="s">
        <v>29</v>
      </c>
      <c r="B17" s="19">
        <f t="shared" ref="B17:B20" si="4">+M17</f>
        <v>0</v>
      </c>
      <c r="D17" s="54"/>
      <c r="F17" s="18">
        <v>302</v>
      </c>
      <c r="G17" s="18" t="s">
        <v>29</v>
      </c>
      <c r="H17" s="19">
        <f>+預金帳!T20+'預金帳 (2)'!T20+'預金帳 (3)'!T20</f>
        <v>0</v>
      </c>
      <c r="I17" s="19">
        <f>+経費帳!T20+'経費帳 (2)'!T20+'経費帳 (3)'!T20</f>
        <v>0</v>
      </c>
      <c r="J17" s="19">
        <f>決算整理!W20</f>
        <v>0</v>
      </c>
      <c r="K17" s="19">
        <f t="shared" si="1"/>
        <v>0</v>
      </c>
      <c r="L17" s="77">
        <v>1</v>
      </c>
      <c r="M17" s="80">
        <f t="shared" si="2"/>
        <v>0</v>
      </c>
      <c r="N17" s="81"/>
    </row>
    <row r="18" spans="1:14" ht="12.75" customHeight="1">
      <c r="A18" s="18" t="s">
        <v>30</v>
      </c>
      <c r="B18" s="19">
        <f t="shared" si="4"/>
        <v>0</v>
      </c>
      <c r="D18" s="54" t="s">
        <v>100</v>
      </c>
      <c r="F18" s="18">
        <v>303</v>
      </c>
      <c r="G18" s="18" t="s">
        <v>30</v>
      </c>
      <c r="H18" s="19">
        <f>+預金帳!T21+'預金帳 (2)'!T21+'預金帳 (3)'!T21</f>
        <v>0</v>
      </c>
      <c r="I18" s="19">
        <f>+経費帳!T21+'経費帳 (2)'!T21+'経費帳 (3)'!T21</f>
        <v>0</v>
      </c>
      <c r="J18" s="19">
        <f>決算整理!W21</f>
        <v>0</v>
      </c>
      <c r="K18" s="19">
        <f t="shared" si="1"/>
        <v>0</v>
      </c>
      <c r="L18" s="77">
        <v>1</v>
      </c>
      <c r="M18" s="80">
        <f t="shared" si="2"/>
        <v>0</v>
      </c>
      <c r="N18" s="81"/>
    </row>
    <row r="19" spans="1:14" ht="12.75" customHeight="1">
      <c r="A19" s="18"/>
      <c r="B19" s="19">
        <f t="shared" si="4"/>
        <v>0</v>
      </c>
      <c r="D19" s="54">
        <f>預金帳!L4+'預金帳 (2)'!L4+'預金帳 (3)'!L4+決算整理!P6-決算整理!P25+決算整理!T56</f>
        <v>0</v>
      </c>
      <c r="F19" s="18">
        <v>304</v>
      </c>
      <c r="G19" s="18"/>
      <c r="H19" s="19">
        <f>+預金帳!T22+'預金帳 (2)'!T22+'預金帳 (3)'!T22</f>
        <v>0</v>
      </c>
      <c r="I19" s="19">
        <f>+経費帳!T22+'経費帳 (2)'!T22+'経費帳 (3)'!T22</f>
        <v>0</v>
      </c>
      <c r="J19" s="19">
        <f>決算整理!W22</f>
        <v>0</v>
      </c>
      <c r="K19" s="19">
        <f t="shared" si="1"/>
        <v>0</v>
      </c>
      <c r="L19" s="77">
        <v>1</v>
      </c>
      <c r="M19" s="80">
        <f t="shared" si="2"/>
        <v>0</v>
      </c>
      <c r="N19" s="81"/>
    </row>
    <row r="20" spans="1:14" ht="12.75" customHeight="1">
      <c r="A20" s="18"/>
      <c r="B20" s="19">
        <f t="shared" si="4"/>
        <v>0</v>
      </c>
      <c r="D20" s="54"/>
      <c r="F20" s="18">
        <v>305</v>
      </c>
      <c r="G20" s="18"/>
      <c r="H20" s="19">
        <f>+預金帳!T23+'預金帳 (2)'!T23+'預金帳 (3)'!T23</f>
        <v>0</v>
      </c>
      <c r="I20" s="19">
        <f>+経費帳!T23+'経費帳 (2)'!T23+'経費帳 (3)'!T23</f>
        <v>0</v>
      </c>
      <c r="J20" s="19">
        <f>決算整理!W23</f>
        <v>0</v>
      </c>
      <c r="K20" s="19">
        <f t="shared" si="1"/>
        <v>0</v>
      </c>
      <c r="L20" s="77">
        <v>1</v>
      </c>
      <c r="M20" s="80">
        <f t="shared" si="2"/>
        <v>0</v>
      </c>
      <c r="N20" s="81"/>
    </row>
    <row r="21" spans="1:14" ht="12.75" customHeight="1">
      <c r="A21" s="62" t="s">
        <v>101</v>
      </c>
      <c r="B21" s="57">
        <f>SUM(B16:B20)</f>
        <v>0</v>
      </c>
      <c r="D21" s="54"/>
      <c r="F21" s="22">
        <v>400</v>
      </c>
      <c r="G21" s="22" t="s">
        <v>31</v>
      </c>
      <c r="H21" s="19">
        <f>+預金帳!T24+'預金帳 (2)'!T24+'預金帳 (3)'!T24</f>
        <v>0</v>
      </c>
      <c r="I21" s="19">
        <f>+経費帳!T24+'経費帳 (2)'!T24+'経費帳 (3)'!T24</f>
        <v>0</v>
      </c>
      <c r="J21" s="19">
        <f>決算整理!W24</f>
        <v>0</v>
      </c>
      <c r="K21" s="19">
        <f t="shared" si="1"/>
        <v>0</v>
      </c>
      <c r="L21" s="77">
        <v>1</v>
      </c>
      <c r="M21" s="80">
        <f t="shared" si="2"/>
        <v>0</v>
      </c>
      <c r="N21" s="80">
        <f t="shared" ref="N21:N48" si="5">+K21-M21</f>
        <v>0</v>
      </c>
    </row>
    <row r="22" spans="1:14" ht="12.75" customHeight="1">
      <c r="A22" s="18" t="s">
        <v>102</v>
      </c>
      <c r="B22" s="19">
        <f>M41</f>
        <v>0</v>
      </c>
      <c r="D22" s="54"/>
      <c r="F22" s="22">
        <v>401</v>
      </c>
      <c r="G22" s="22" t="s">
        <v>32</v>
      </c>
      <c r="H22" s="19">
        <f>+預金帳!T25+'預金帳 (2)'!T25+'預金帳 (3)'!T25</f>
        <v>0</v>
      </c>
      <c r="I22" s="19">
        <f>+経費帳!T25+'経費帳 (2)'!T25+'経費帳 (3)'!T25</f>
        <v>0</v>
      </c>
      <c r="J22" s="19">
        <f>決算整理!W25</f>
        <v>0</v>
      </c>
      <c r="K22" s="19">
        <f t="shared" si="1"/>
        <v>0</v>
      </c>
      <c r="L22" s="77">
        <v>1</v>
      </c>
      <c r="M22" s="80">
        <f t="shared" si="2"/>
        <v>0</v>
      </c>
      <c r="N22" s="80">
        <f t="shared" si="5"/>
        <v>0</v>
      </c>
    </row>
    <row r="23" spans="1:14" ht="12.75" customHeight="1">
      <c r="A23" s="18" t="s">
        <v>31</v>
      </c>
      <c r="B23" s="19">
        <f>M21</f>
        <v>0</v>
      </c>
      <c r="D23" s="54" t="s">
        <v>137</v>
      </c>
      <c r="F23" s="22">
        <v>402</v>
      </c>
      <c r="G23" s="22" t="s">
        <v>33</v>
      </c>
      <c r="H23" s="19">
        <f>+預金帳!T26+'預金帳 (2)'!T26+'預金帳 (3)'!T26</f>
        <v>0</v>
      </c>
      <c r="I23" s="19">
        <f>+経費帳!T26+'経費帳 (2)'!T26+'経費帳 (3)'!T26</f>
        <v>0</v>
      </c>
      <c r="J23" s="19">
        <f>決算整理!W26</f>
        <v>0</v>
      </c>
      <c r="K23" s="19">
        <f t="shared" si="1"/>
        <v>0</v>
      </c>
      <c r="L23" s="77">
        <v>1</v>
      </c>
      <c r="M23" s="80">
        <f t="shared" si="2"/>
        <v>0</v>
      </c>
      <c r="N23" s="80">
        <f t="shared" si="5"/>
        <v>0</v>
      </c>
    </row>
    <row r="24" spans="1:14" ht="12.75" customHeight="1">
      <c r="A24" s="18" t="s">
        <v>103</v>
      </c>
      <c r="B24" s="19">
        <f>M42</f>
        <v>0</v>
      </c>
      <c r="D24" s="54">
        <f>+B11-D11</f>
        <v>0</v>
      </c>
      <c r="F24" s="22">
        <v>403</v>
      </c>
      <c r="G24" s="22" t="s">
        <v>34</v>
      </c>
      <c r="H24" s="19">
        <f>+預金帳!T27+'預金帳 (2)'!T27+'預金帳 (3)'!T27</f>
        <v>0</v>
      </c>
      <c r="I24" s="19">
        <f>+経費帳!T27+'経費帳 (2)'!T27+'経費帳 (3)'!T27</f>
        <v>0</v>
      </c>
      <c r="J24" s="19">
        <f>決算整理!W27</f>
        <v>0</v>
      </c>
      <c r="K24" s="19">
        <f t="shared" si="1"/>
        <v>0</v>
      </c>
      <c r="L24" s="77">
        <v>1</v>
      </c>
      <c r="M24" s="80">
        <f t="shared" si="2"/>
        <v>0</v>
      </c>
      <c r="N24" s="80">
        <f t="shared" si="5"/>
        <v>0</v>
      </c>
    </row>
    <row r="25" spans="1:14" ht="12.75" customHeight="1">
      <c r="A25" s="62" t="s">
        <v>104</v>
      </c>
      <c r="B25" s="57">
        <f>SUM(B22:B24)</f>
        <v>0</v>
      </c>
      <c r="C25" s="75"/>
      <c r="D25" s="54"/>
      <c r="F25" s="22">
        <v>404</v>
      </c>
      <c r="G25" s="22" t="s">
        <v>35</v>
      </c>
      <c r="H25" s="19">
        <f>+預金帳!T28+'預金帳 (2)'!T28+'預金帳 (3)'!T28</f>
        <v>0</v>
      </c>
      <c r="I25" s="19">
        <f>+経費帳!T28+'経費帳 (2)'!T28+'経費帳 (3)'!T28</f>
        <v>0</v>
      </c>
      <c r="J25" s="19">
        <f>決算整理!W28</f>
        <v>0</v>
      </c>
      <c r="K25" s="19">
        <f t="shared" si="1"/>
        <v>0</v>
      </c>
      <c r="L25" s="77">
        <v>1</v>
      </c>
      <c r="M25" s="80">
        <f t="shared" si="2"/>
        <v>0</v>
      </c>
      <c r="N25" s="80">
        <f t="shared" si="5"/>
        <v>0</v>
      </c>
    </row>
    <row r="26" spans="1:14" ht="12.75" customHeight="1">
      <c r="A26" s="63" t="s">
        <v>105</v>
      </c>
      <c r="B26" s="64">
        <f>+B21-B25</f>
        <v>0</v>
      </c>
      <c r="C26" s="76"/>
      <c r="D26" s="54"/>
      <c r="F26" s="22">
        <v>405</v>
      </c>
      <c r="G26" s="22" t="s">
        <v>36</v>
      </c>
      <c r="H26" s="19">
        <f>+預金帳!T29+'預金帳 (2)'!T29+'預金帳 (3)'!T29</f>
        <v>0</v>
      </c>
      <c r="I26" s="19">
        <f>+経費帳!T29+'経費帳 (2)'!T29+'経費帳 (3)'!T29</f>
        <v>0</v>
      </c>
      <c r="J26" s="19">
        <f>決算整理!W29</f>
        <v>0</v>
      </c>
      <c r="K26" s="19">
        <f t="shared" si="1"/>
        <v>0</v>
      </c>
      <c r="L26" s="77">
        <v>1</v>
      </c>
      <c r="M26" s="80">
        <f t="shared" si="2"/>
        <v>0</v>
      </c>
      <c r="N26" s="80">
        <f t="shared" si="5"/>
        <v>0</v>
      </c>
    </row>
    <row r="27" spans="1:14" ht="12.75" customHeight="1">
      <c r="A27" s="18" t="s">
        <v>32</v>
      </c>
      <c r="B27" s="19">
        <f>+M22</f>
        <v>0</v>
      </c>
      <c r="C27" s="76"/>
      <c r="D27" s="54"/>
      <c r="F27" s="22">
        <v>406</v>
      </c>
      <c r="G27" s="22" t="s">
        <v>37</v>
      </c>
      <c r="H27" s="19">
        <f>+預金帳!T30+'預金帳 (2)'!T30+'預金帳 (3)'!T30</f>
        <v>0</v>
      </c>
      <c r="I27" s="19">
        <f>+経費帳!T30+'経費帳 (2)'!T30+'経費帳 (3)'!T30</f>
        <v>0</v>
      </c>
      <c r="J27" s="19">
        <f>決算整理!W30</f>
        <v>0</v>
      </c>
      <c r="K27" s="19">
        <f t="shared" si="1"/>
        <v>0</v>
      </c>
      <c r="L27" s="77">
        <v>1</v>
      </c>
      <c r="M27" s="80">
        <f t="shared" si="2"/>
        <v>0</v>
      </c>
      <c r="N27" s="80">
        <f t="shared" si="5"/>
        <v>0</v>
      </c>
    </row>
    <row r="28" spans="1:14" ht="12.75" customHeight="1">
      <c r="A28" s="18" t="s">
        <v>33</v>
      </c>
      <c r="B28" s="19">
        <f t="shared" ref="B28:B44" si="6">+M23</f>
        <v>0</v>
      </c>
      <c r="C28" s="76"/>
      <c r="D28" s="54"/>
      <c r="F28" s="22">
        <v>407</v>
      </c>
      <c r="G28" s="22" t="s">
        <v>38</v>
      </c>
      <c r="H28" s="19">
        <f>+預金帳!T31+'預金帳 (2)'!T31+'預金帳 (3)'!T31</f>
        <v>0</v>
      </c>
      <c r="I28" s="19">
        <f>+経費帳!T31+'経費帳 (2)'!T31+'経費帳 (3)'!T31</f>
        <v>0</v>
      </c>
      <c r="J28" s="19">
        <f>決算整理!W31</f>
        <v>0</v>
      </c>
      <c r="K28" s="19">
        <f t="shared" si="1"/>
        <v>0</v>
      </c>
      <c r="L28" s="77">
        <v>1</v>
      </c>
      <c r="M28" s="80">
        <f t="shared" si="2"/>
        <v>0</v>
      </c>
      <c r="N28" s="80">
        <f t="shared" si="5"/>
        <v>0</v>
      </c>
    </row>
    <row r="29" spans="1:14" ht="12.75" customHeight="1">
      <c r="A29" s="18" t="s">
        <v>34</v>
      </c>
      <c r="B29" s="19">
        <f t="shared" si="6"/>
        <v>0</v>
      </c>
      <c r="C29" s="76"/>
      <c r="D29" s="54"/>
      <c r="F29" s="22">
        <v>408</v>
      </c>
      <c r="G29" s="22" t="s">
        <v>39</v>
      </c>
      <c r="H29" s="19">
        <f>+預金帳!T32+'預金帳 (2)'!T32+'預金帳 (3)'!T32</f>
        <v>0</v>
      </c>
      <c r="I29" s="19">
        <f>+経費帳!T32+'経費帳 (2)'!T32+'経費帳 (3)'!T32</f>
        <v>0</v>
      </c>
      <c r="J29" s="19">
        <f>決算整理!W32</f>
        <v>0</v>
      </c>
      <c r="K29" s="19">
        <f t="shared" si="1"/>
        <v>0</v>
      </c>
      <c r="L29" s="77">
        <v>1</v>
      </c>
      <c r="M29" s="80">
        <f t="shared" si="2"/>
        <v>0</v>
      </c>
      <c r="N29" s="80">
        <f t="shared" si="5"/>
        <v>0</v>
      </c>
    </row>
    <row r="30" spans="1:14" ht="12.75" customHeight="1">
      <c r="A30" s="18" t="s">
        <v>35</v>
      </c>
      <c r="B30" s="19">
        <f t="shared" si="6"/>
        <v>0</v>
      </c>
      <c r="C30" s="76"/>
      <c r="D30" s="54"/>
      <c r="F30" s="22">
        <v>409</v>
      </c>
      <c r="G30" s="22" t="s">
        <v>40</v>
      </c>
      <c r="H30" s="19">
        <f>+預金帳!T33+'預金帳 (2)'!T33+'預金帳 (3)'!T33</f>
        <v>0</v>
      </c>
      <c r="I30" s="19">
        <f>+経費帳!T33+'経費帳 (2)'!T33+'経費帳 (3)'!T33</f>
        <v>0</v>
      </c>
      <c r="J30" s="19">
        <f>決算整理!W33</f>
        <v>0</v>
      </c>
      <c r="K30" s="19">
        <f t="shared" si="1"/>
        <v>0</v>
      </c>
      <c r="L30" s="77">
        <v>1</v>
      </c>
      <c r="M30" s="80">
        <f t="shared" si="2"/>
        <v>0</v>
      </c>
      <c r="N30" s="80">
        <f t="shared" si="5"/>
        <v>0</v>
      </c>
    </row>
    <row r="31" spans="1:14" ht="12.75" customHeight="1">
      <c r="A31" s="18" t="s">
        <v>36</v>
      </c>
      <c r="B31" s="19">
        <f t="shared" si="6"/>
        <v>0</v>
      </c>
      <c r="C31" s="76"/>
      <c r="D31" s="54"/>
      <c r="F31" s="22">
        <v>410</v>
      </c>
      <c r="G31" s="22" t="s">
        <v>41</v>
      </c>
      <c r="H31" s="19">
        <f>+預金帳!T34+'預金帳 (2)'!T34+'預金帳 (3)'!T34</f>
        <v>0</v>
      </c>
      <c r="I31" s="19">
        <f>+経費帳!T34+'経費帳 (2)'!T34+'経費帳 (3)'!T34</f>
        <v>0</v>
      </c>
      <c r="J31" s="19">
        <f>決算整理!W34</f>
        <v>0</v>
      </c>
      <c r="K31" s="19">
        <f t="shared" ref="K31:K39" si="7">+H31+I31+J31</f>
        <v>0</v>
      </c>
      <c r="L31" s="77">
        <v>0.5</v>
      </c>
      <c r="M31" s="80">
        <f t="shared" si="2"/>
        <v>0</v>
      </c>
      <c r="N31" s="80">
        <f t="shared" si="5"/>
        <v>0</v>
      </c>
    </row>
    <row r="32" spans="1:14" ht="12.75" customHeight="1">
      <c r="A32" s="18" t="s">
        <v>37</v>
      </c>
      <c r="B32" s="19">
        <f t="shared" si="6"/>
        <v>0</v>
      </c>
      <c r="C32" s="76"/>
      <c r="D32" s="54"/>
      <c r="F32" s="22">
        <v>411</v>
      </c>
      <c r="G32" s="22" t="s">
        <v>42</v>
      </c>
      <c r="H32" s="19">
        <f>+預金帳!T35+'預金帳 (2)'!T35+'預金帳 (3)'!T35</f>
        <v>0</v>
      </c>
      <c r="I32" s="19">
        <f>+経費帳!T35+'経費帳 (2)'!T35+'経費帳 (3)'!T35</f>
        <v>0</v>
      </c>
      <c r="J32" s="19">
        <f>決算整理!W35</f>
        <v>0</v>
      </c>
      <c r="K32" s="19">
        <f t="shared" si="7"/>
        <v>0</v>
      </c>
      <c r="L32" s="77">
        <v>0.8</v>
      </c>
      <c r="M32" s="80">
        <f t="shared" si="2"/>
        <v>0</v>
      </c>
      <c r="N32" s="80">
        <f t="shared" si="5"/>
        <v>0</v>
      </c>
    </row>
    <row r="33" spans="1:14" ht="12.75" customHeight="1">
      <c r="A33" s="18" t="s">
        <v>38</v>
      </c>
      <c r="B33" s="19">
        <f t="shared" si="6"/>
        <v>0</v>
      </c>
      <c r="C33" s="76"/>
      <c r="D33" s="54"/>
      <c r="F33" s="22">
        <v>412</v>
      </c>
      <c r="G33" s="22" t="s">
        <v>43</v>
      </c>
      <c r="H33" s="19">
        <f>+預金帳!T36+'預金帳 (2)'!T36+'預金帳 (3)'!T36</f>
        <v>0</v>
      </c>
      <c r="I33" s="19">
        <f>+経費帳!T36+'経費帳 (2)'!T36+'経費帳 (3)'!T36</f>
        <v>0</v>
      </c>
      <c r="J33" s="19">
        <f>決算整理!W36</f>
        <v>0</v>
      </c>
      <c r="K33" s="19">
        <f t="shared" si="7"/>
        <v>0</v>
      </c>
      <c r="L33" s="77">
        <v>0.5</v>
      </c>
      <c r="M33" s="80">
        <f t="shared" si="2"/>
        <v>0</v>
      </c>
      <c r="N33" s="80">
        <f t="shared" si="5"/>
        <v>0</v>
      </c>
    </row>
    <row r="34" spans="1:14" ht="12.75" customHeight="1">
      <c r="A34" s="18" t="s">
        <v>39</v>
      </c>
      <c r="B34" s="19">
        <f t="shared" si="6"/>
        <v>0</v>
      </c>
      <c r="C34" s="76"/>
      <c r="D34" s="54"/>
      <c r="F34" s="22">
        <v>413</v>
      </c>
      <c r="G34" s="22" t="s">
        <v>44</v>
      </c>
      <c r="H34" s="19">
        <f>+預金帳!T37+'預金帳 (2)'!T37+'預金帳 (3)'!T37</f>
        <v>0</v>
      </c>
      <c r="I34" s="19">
        <f>+経費帳!T37+'経費帳 (2)'!T37+'経費帳 (3)'!T37</f>
        <v>0</v>
      </c>
      <c r="J34" s="19">
        <f>決算整理!W37</f>
        <v>0</v>
      </c>
      <c r="K34" s="19">
        <f t="shared" si="7"/>
        <v>0</v>
      </c>
      <c r="L34" s="77">
        <v>1</v>
      </c>
      <c r="M34" s="80">
        <f t="shared" si="2"/>
        <v>0</v>
      </c>
      <c r="N34" s="80">
        <f t="shared" si="5"/>
        <v>0</v>
      </c>
    </row>
    <row r="35" spans="1:14" ht="12.75" customHeight="1">
      <c r="A35" s="18" t="s">
        <v>40</v>
      </c>
      <c r="B35" s="19">
        <f t="shared" si="6"/>
        <v>0</v>
      </c>
      <c r="C35" s="76"/>
      <c r="D35" s="54"/>
      <c r="F35" s="22">
        <v>414</v>
      </c>
      <c r="G35" s="22" t="s">
        <v>45</v>
      </c>
      <c r="H35" s="19">
        <f>+預金帳!T38+'預金帳 (2)'!T38+'預金帳 (3)'!T38</f>
        <v>0</v>
      </c>
      <c r="I35" s="19">
        <f>+経費帳!T38+'経費帳 (2)'!T38+'経費帳 (3)'!T38</f>
        <v>0</v>
      </c>
      <c r="J35" s="19">
        <f>決算整理!W38</f>
        <v>0</v>
      </c>
      <c r="K35" s="19">
        <f t="shared" si="7"/>
        <v>0</v>
      </c>
      <c r="L35" s="77">
        <v>1</v>
      </c>
      <c r="M35" s="80">
        <f t="shared" si="2"/>
        <v>0</v>
      </c>
      <c r="N35" s="80">
        <f t="shared" si="5"/>
        <v>0</v>
      </c>
    </row>
    <row r="36" spans="1:14" ht="12.75" customHeight="1">
      <c r="A36" s="18" t="s">
        <v>41</v>
      </c>
      <c r="B36" s="19">
        <f t="shared" si="6"/>
        <v>0</v>
      </c>
      <c r="C36" s="76"/>
      <c r="D36" s="54"/>
      <c r="F36" s="22">
        <v>415</v>
      </c>
      <c r="G36" s="22" t="s">
        <v>46</v>
      </c>
      <c r="H36" s="19">
        <f>+預金帳!T39+'預金帳 (2)'!T39+'預金帳 (3)'!T39</f>
        <v>0</v>
      </c>
      <c r="I36" s="19">
        <f>+経費帳!T39+'経費帳 (2)'!T39+'経費帳 (3)'!T39</f>
        <v>0</v>
      </c>
      <c r="J36" s="19">
        <f>決算整理!W39</f>
        <v>0</v>
      </c>
      <c r="K36" s="19">
        <f t="shared" si="7"/>
        <v>0</v>
      </c>
      <c r="L36" s="77">
        <v>1</v>
      </c>
      <c r="M36" s="80">
        <f t="shared" si="2"/>
        <v>0</v>
      </c>
      <c r="N36" s="80">
        <f t="shared" si="5"/>
        <v>0</v>
      </c>
    </row>
    <row r="37" spans="1:14" ht="12.75" customHeight="1">
      <c r="A37" s="18" t="s">
        <v>42</v>
      </c>
      <c r="B37" s="19">
        <f t="shared" si="6"/>
        <v>0</v>
      </c>
      <c r="C37" s="76"/>
      <c r="D37" s="54"/>
      <c r="F37" s="22">
        <v>416</v>
      </c>
      <c r="G37" s="22" t="s">
        <v>47</v>
      </c>
      <c r="H37" s="19">
        <f>+預金帳!T40+'預金帳 (2)'!T40+'預金帳 (3)'!T40</f>
        <v>0</v>
      </c>
      <c r="I37" s="19">
        <f>+経費帳!T40+'経費帳 (2)'!T40+'経費帳 (3)'!T40</f>
        <v>0</v>
      </c>
      <c r="J37" s="19">
        <f>決算整理!W40</f>
        <v>0</v>
      </c>
      <c r="K37" s="19">
        <f t="shared" si="7"/>
        <v>0</v>
      </c>
      <c r="L37" s="77">
        <v>1</v>
      </c>
      <c r="M37" s="80">
        <f t="shared" si="2"/>
        <v>0</v>
      </c>
      <c r="N37" s="80">
        <f t="shared" si="5"/>
        <v>0</v>
      </c>
    </row>
    <row r="38" spans="1:14" ht="12.75" customHeight="1">
      <c r="A38" s="18" t="s">
        <v>43</v>
      </c>
      <c r="B38" s="19">
        <f t="shared" si="6"/>
        <v>0</v>
      </c>
      <c r="C38" s="76"/>
      <c r="D38" s="54"/>
      <c r="F38" s="22">
        <v>417</v>
      </c>
      <c r="G38" s="22"/>
      <c r="H38" s="19">
        <f>+預金帳!T41+'預金帳 (2)'!T41+'預金帳 (3)'!T41</f>
        <v>0</v>
      </c>
      <c r="I38" s="19">
        <f>+経費帳!T41+'経費帳 (2)'!T41+'経費帳 (3)'!T41</f>
        <v>0</v>
      </c>
      <c r="J38" s="19">
        <f>決算整理!W41</f>
        <v>0</v>
      </c>
      <c r="K38" s="19">
        <f t="shared" si="7"/>
        <v>0</v>
      </c>
      <c r="L38" s="77">
        <v>1</v>
      </c>
      <c r="M38" s="80">
        <f t="shared" si="2"/>
        <v>0</v>
      </c>
      <c r="N38" s="80">
        <f t="shared" si="5"/>
        <v>0</v>
      </c>
    </row>
    <row r="39" spans="1:14" ht="12.75" customHeight="1">
      <c r="A39" s="18" t="s">
        <v>44</v>
      </c>
      <c r="B39" s="19">
        <f t="shared" si="6"/>
        <v>0</v>
      </c>
      <c r="C39" s="76"/>
      <c r="D39" s="54"/>
      <c r="F39" s="22">
        <v>418</v>
      </c>
      <c r="G39" s="22"/>
      <c r="H39" s="19">
        <f>+預金帳!T42+'預金帳 (2)'!T42+'預金帳 (3)'!T42</f>
        <v>0</v>
      </c>
      <c r="I39" s="19">
        <f>+経費帳!T42+'経費帳 (2)'!T42+'経費帳 (3)'!T42</f>
        <v>0</v>
      </c>
      <c r="J39" s="19">
        <f>決算整理!W42</f>
        <v>0</v>
      </c>
      <c r="K39" s="19">
        <f t="shared" si="7"/>
        <v>0</v>
      </c>
      <c r="L39" s="77">
        <v>1</v>
      </c>
      <c r="M39" s="80">
        <f t="shared" si="2"/>
        <v>0</v>
      </c>
      <c r="N39" s="80">
        <f t="shared" si="5"/>
        <v>0</v>
      </c>
    </row>
    <row r="40" spans="1:14" ht="12.75" customHeight="1">
      <c r="A40" s="18" t="s">
        <v>45</v>
      </c>
      <c r="B40" s="19">
        <f t="shared" si="6"/>
        <v>0</v>
      </c>
      <c r="C40" s="76"/>
      <c r="D40" s="54"/>
      <c r="F40" s="18">
        <v>420</v>
      </c>
      <c r="G40" s="18" t="s">
        <v>71</v>
      </c>
      <c r="H40" s="19"/>
      <c r="I40" s="19"/>
      <c r="J40" s="19">
        <f>決算整理!W43</f>
        <v>0</v>
      </c>
      <c r="K40" s="19">
        <f>+H40+I40+J40</f>
        <v>0</v>
      </c>
      <c r="L40" s="77">
        <v>1</v>
      </c>
      <c r="M40" s="80">
        <f>+K40*L40</f>
        <v>0</v>
      </c>
      <c r="N40" s="80">
        <f>+K40-M40</f>
        <v>0</v>
      </c>
    </row>
    <row r="41" spans="1:14" ht="12.75" customHeight="1">
      <c r="A41" s="18" t="s">
        <v>46</v>
      </c>
      <c r="B41" s="19">
        <f t="shared" si="6"/>
        <v>0</v>
      </c>
      <c r="C41" s="76"/>
      <c r="D41" s="54"/>
      <c r="F41" s="18">
        <v>421</v>
      </c>
      <c r="G41" s="18" t="s">
        <v>72</v>
      </c>
      <c r="H41" s="19"/>
      <c r="I41" s="19"/>
      <c r="J41" s="19">
        <f>決算整理!W44</f>
        <v>0</v>
      </c>
      <c r="K41" s="19">
        <f>+H41+I41+J41</f>
        <v>0</v>
      </c>
      <c r="L41" s="77">
        <v>1</v>
      </c>
      <c r="M41" s="80">
        <f>+K41*L41</f>
        <v>0</v>
      </c>
      <c r="N41" s="80">
        <f>+K41-M41</f>
        <v>0</v>
      </c>
    </row>
    <row r="42" spans="1:14" ht="12.75" customHeight="1">
      <c r="A42" s="18" t="s">
        <v>47</v>
      </c>
      <c r="B42" s="19">
        <f t="shared" si="6"/>
        <v>0</v>
      </c>
      <c r="C42" s="76"/>
      <c r="D42" s="54"/>
      <c r="F42" s="18">
        <v>422</v>
      </c>
      <c r="G42" s="18" t="s">
        <v>73</v>
      </c>
      <c r="H42" s="19"/>
      <c r="I42" s="19"/>
      <c r="J42" s="19">
        <f>決算整理!W45</f>
        <v>0</v>
      </c>
      <c r="K42" s="19">
        <f>+H42+I42+J42</f>
        <v>0</v>
      </c>
      <c r="L42" s="77">
        <v>1</v>
      </c>
      <c r="M42" s="80">
        <f>+K42*L42</f>
        <v>0</v>
      </c>
      <c r="N42" s="80">
        <f>+K42-M42</f>
        <v>0</v>
      </c>
    </row>
    <row r="43" spans="1:14" ht="12.75" customHeight="1">
      <c r="A43" s="18"/>
      <c r="B43" s="19">
        <f t="shared" si="6"/>
        <v>0</v>
      </c>
      <c r="D43" s="54"/>
      <c r="F43" s="18">
        <v>423</v>
      </c>
      <c r="G43" s="18" t="s">
        <v>74</v>
      </c>
      <c r="H43" s="19"/>
      <c r="I43" s="19"/>
      <c r="J43" s="19">
        <f>決算整理!W46</f>
        <v>0</v>
      </c>
      <c r="K43" s="19">
        <f>+H43+I43+J43</f>
        <v>0</v>
      </c>
      <c r="L43" s="77">
        <v>1</v>
      </c>
      <c r="M43" s="80">
        <f>+K43*L43</f>
        <v>0</v>
      </c>
      <c r="N43" s="80">
        <f>+K43-M43</f>
        <v>0</v>
      </c>
    </row>
    <row r="44" spans="1:14" ht="12.75" customHeight="1">
      <c r="A44" s="18"/>
      <c r="B44" s="19">
        <f t="shared" si="6"/>
        <v>0</v>
      </c>
      <c r="D44" s="54"/>
      <c r="F44" s="18">
        <v>424</v>
      </c>
      <c r="G44" s="18" t="s">
        <v>75</v>
      </c>
      <c r="H44" s="19"/>
      <c r="I44" s="19"/>
      <c r="J44" s="19">
        <f>決算整理!W47</f>
        <v>0</v>
      </c>
      <c r="K44" s="19">
        <f>+H44+I44+J44</f>
        <v>0</v>
      </c>
      <c r="L44" s="77">
        <v>1</v>
      </c>
      <c r="M44" s="80">
        <f>+K44*L44</f>
        <v>0</v>
      </c>
      <c r="N44" s="80">
        <f>+K44-M44</f>
        <v>0</v>
      </c>
    </row>
    <row r="45" spans="1:14" ht="12.75" customHeight="1">
      <c r="A45" s="18" t="s">
        <v>74</v>
      </c>
      <c r="B45" s="19">
        <f>+M43</f>
        <v>0</v>
      </c>
      <c r="D45" s="54"/>
      <c r="F45" s="18"/>
      <c r="G45" s="52"/>
      <c r="H45" s="19"/>
      <c r="I45" s="19"/>
      <c r="J45" s="19"/>
      <c r="K45" s="19"/>
      <c r="L45" s="77">
        <v>1</v>
      </c>
      <c r="M45" s="80">
        <f t="shared" ref="M45" si="8">+K45*L45</f>
        <v>0</v>
      </c>
      <c r="N45" s="80">
        <f t="shared" ref="N45" si="9">+K45-M45</f>
        <v>0</v>
      </c>
    </row>
    <row r="46" spans="1:14" ht="12.75" customHeight="1">
      <c r="A46" s="18" t="s">
        <v>75</v>
      </c>
      <c r="B46" s="19">
        <f>+M44</f>
        <v>0</v>
      </c>
      <c r="D46" s="54"/>
      <c r="F46" s="18"/>
      <c r="G46" s="52"/>
      <c r="H46" s="19"/>
      <c r="I46" s="19"/>
      <c r="J46" s="19"/>
      <c r="K46" s="19"/>
      <c r="L46" s="77">
        <v>1</v>
      </c>
      <c r="M46" s="80">
        <f t="shared" si="2"/>
        <v>0</v>
      </c>
      <c r="N46" s="80">
        <f t="shared" si="5"/>
        <v>0</v>
      </c>
    </row>
    <row r="47" spans="1:14" ht="12.75" customHeight="1">
      <c r="A47" s="18"/>
      <c r="B47" s="19"/>
      <c r="D47" s="54"/>
      <c r="F47" s="18"/>
      <c r="G47" s="52"/>
      <c r="H47" s="19"/>
      <c r="I47" s="19"/>
      <c r="J47" s="19"/>
      <c r="K47" s="19"/>
      <c r="L47" s="77">
        <v>1</v>
      </c>
      <c r="M47" s="80">
        <f t="shared" si="2"/>
        <v>0</v>
      </c>
      <c r="N47" s="80">
        <f t="shared" si="5"/>
        <v>0</v>
      </c>
    </row>
    <row r="48" spans="1:14" ht="12.75" customHeight="1">
      <c r="A48" s="18"/>
      <c r="B48" s="19"/>
      <c r="D48" s="54"/>
      <c r="F48" s="65"/>
      <c r="G48" s="66"/>
      <c r="H48" s="19"/>
      <c r="I48" s="19"/>
      <c r="J48" s="19"/>
      <c r="K48" s="19"/>
      <c r="L48" s="77">
        <v>1</v>
      </c>
      <c r="M48" s="80">
        <f t="shared" si="2"/>
        <v>0</v>
      </c>
      <c r="N48" s="80">
        <f t="shared" si="5"/>
        <v>0</v>
      </c>
    </row>
    <row r="49" spans="1:14" ht="12.75" customHeight="1">
      <c r="A49" s="18"/>
      <c r="B49" s="19"/>
      <c r="D49" s="54"/>
      <c r="F49" s="111" t="s">
        <v>48</v>
      </c>
      <c r="G49" s="98"/>
      <c r="H49" s="57">
        <f>SUM(H3:H48)</f>
        <v>0</v>
      </c>
      <c r="I49" s="57">
        <f>SUM(I3:I48)</f>
        <v>0</v>
      </c>
      <c r="J49" s="57"/>
      <c r="K49" s="57">
        <f>SUM(K3:K48)</f>
        <v>0</v>
      </c>
      <c r="L49" s="78"/>
      <c r="M49" s="79"/>
      <c r="N49" s="79">
        <f>SUM(N14:N48)</f>
        <v>0</v>
      </c>
    </row>
    <row r="50" spans="1:14" ht="12.75" customHeight="1">
      <c r="A50" s="67" t="s">
        <v>106</v>
      </c>
      <c r="B50" s="68">
        <f>SUM(B27:B49)</f>
        <v>0</v>
      </c>
      <c r="D50" s="54"/>
      <c r="M50" s="54"/>
      <c r="N50" s="75"/>
    </row>
    <row r="51" spans="1:14" ht="12.75" customHeight="1">
      <c r="A51" s="69" t="s">
        <v>107</v>
      </c>
      <c r="B51" s="70">
        <f>B26-B50</f>
        <v>0</v>
      </c>
      <c r="D51" s="54"/>
      <c r="M51" s="54"/>
    </row>
    <row r="52" spans="1:14" ht="12.75" customHeight="1">
      <c r="D52" s="54"/>
      <c r="M52" s="54"/>
    </row>
    <row r="53" spans="1:14" ht="12.75" customHeight="1">
      <c r="D53" s="54"/>
      <c r="M53" s="54"/>
    </row>
    <row r="54" spans="1:14" ht="12.75" customHeight="1">
      <c r="D54" s="54"/>
      <c r="M54" s="54"/>
    </row>
    <row r="55" spans="1:14" ht="12.75" customHeight="1">
      <c r="B55" s="54"/>
      <c r="D55" s="54"/>
      <c r="M55" s="54"/>
    </row>
    <row r="56" spans="1:14" ht="12.75" customHeight="1">
      <c r="B56" s="54"/>
      <c r="D56" s="54"/>
      <c r="M56" s="54"/>
    </row>
    <row r="57" spans="1:14" ht="12.75" customHeight="1">
      <c r="B57" s="54"/>
      <c r="D57" s="54"/>
      <c r="M57" s="54"/>
    </row>
    <row r="58" spans="1:14" ht="12.75" customHeight="1">
      <c r="B58" s="54"/>
      <c r="D58" s="54"/>
      <c r="M58" s="54"/>
    </row>
    <row r="59" spans="1:14" ht="12.75" customHeight="1">
      <c r="B59" s="54"/>
      <c r="D59" s="54"/>
      <c r="M59" s="54"/>
    </row>
    <row r="60" spans="1:14" ht="12.75" customHeight="1">
      <c r="B60" s="54"/>
      <c r="D60" s="54"/>
      <c r="M60" s="54"/>
    </row>
    <row r="61" spans="1:14" ht="12.75" customHeight="1">
      <c r="B61" s="54"/>
      <c r="D61" s="54"/>
      <c r="M61" s="54"/>
    </row>
    <row r="62" spans="1:14" ht="12.75" customHeight="1">
      <c r="B62" s="54"/>
      <c r="D62" s="54"/>
      <c r="M62" s="54"/>
    </row>
    <row r="63" spans="1:14" ht="12.75" customHeight="1">
      <c r="B63" s="54"/>
      <c r="D63" s="54"/>
      <c r="M63" s="54"/>
    </row>
    <row r="64" spans="1:14" ht="12.75" customHeight="1">
      <c r="B64" s="54"/>
      <c r="D64" s="54"/>
      <c r="M64" s="54"/>
    </row>
    <row r="65" spans="2:13" ht="12.75" customHeight="1">
      <c r="B65" s="54"/>
      <c r="D65" s="54"/>
      <c r="M65" s="54"/>
    </row>
    <row r="66" spans="2:13" ht="12.75" customHeight="1">
      <c r="B66" s="54"/>
      <c r="D66" s="54"/>
      <c r="M66" s="54"/>
    </row>
    <row r="67" spans="2:13" ht="12.75" customHeight="1">
      <c r="B67" s="54"/>
      <c r="D67" s="54"/>
      <c r="M67" s="54"/>
    </row>
    <row r="68" spans="2:13" ht="12.75" customHeight="1">
      <c r="B68" s="54"/>
      <c r="D68" s="54"/>
      <c r="M68" s="54"/>
    </row>
    <row r="69" spans="2:13" ht="12.75" customHeight="1">
      <c r="B69" s="54"/>
      <c r="D69" s="54"/>
      <c r="M69" s="54"/>
    </row>
    <row r="70" spans="2:13" ht="12.75" customHeight="1">
      <c r="B70" s="54"/>
      <c r="D70" s="54"/>
      <c r="M70" s="54"/>
    </row>
    <row r="71" spans="2:13" ht="12.75" customHeight="1">
      <c r="B71" s="54"/>
      <c r="D71" s="54"/>
      <c r="M71" s="54"/>
    </row>
    <row r="72" spans="2:13" ht="12.75" customHeight="1">
      <c r="B72" s="54"/>
      <c r="D72" s="54"/>
      <c r="M72" s="54"/>
    </row>
    <row r="73" spans="2:13" ht="12.75" customHeight="1">
      <c r="B73" s="54"/>
      <c r="D73" s="54"/>
      <c r="M73" s="54"/>
    </row>
    <row r="74" spans="2:13" ht="12.75" customHeight="1">
      <c r="B74" s="54"/>
      <c r="D74" s="54"/>
      <c r="M74" s="54"/>
    </row>
    <row r="75" spans="2:13" ht="12.75" customHeight="1">
      <c r="B75" s="54"/>
      <c r="D75" s="54"/>
      <c r="M75" s="54"/>
    </row>
    <row r="76" spans="2:13" ht="12.75" customHeight="1">
      <c r="B76" s="54"/>
      <c r="D76" s="54"/>
      <c r="M76" s="54"/>
    </row>
    <row r="77" spans="2:13" ht="12.75" customHeight="1">
      <c r="B77" s="54"/>
      <c r="D77" s="54"/>
      <c r="M77" s="54"/>
    </row>
    <row r="78" spans="2:13" ht="12.75" customHeight="1">
      <c r="B78" s="54"/>
      <c r="D78" s="54"/>
      <c r="M78" s="54"/>
    </row>
    <row r="79" spans="2:13" ht="12.75" customHeight="1">
      <c r="B79" s="54"/>
      <c r="D79" s="54"/>
      <c r="M79" s="54"/>
    </row>
    <row r="80" spans="2:13" ht="12.75" customHeight="1">
      <c r="B80" s="54"/>
      <c r="D80" s="54"/>
      <c r="M80" s="54"/>
    </row>
    <row r="81" spans="2:13" ht="12.75" customHeight="1">
      <c r="B81" s="54"/>
      <c r="D81" s="54"/>
      <c r="M81" s="54"/>
    </row>
    <row r="82" spans="2:13" ht="12.75" customHeight="1">
      <c r="B82" s="54"/>
      <c r="D82" s="54"/>
      <c r="M82" s="54"/>
    </row>
    <row r="83" spans="2:13" ht="12.75" customHeight="1">
      <c r="B83" s="54"/>
      <c r="D83" s="54"/>
      <c r="M83" s="54"/>
    </row>
    <row r="84" spans="2:13" ht="12.75" customHeight="1">
      <c r="B84" s="54"/>
      <c r="D84" s="54"/>
      <c r="M84" s="54"/>
    </row>
    <row r="85" spans="2:13" ht="12.75" customHeight="1">
      <c r="B85" s="54"/>
      <c r="D85" s="54"/>
      <c r="M85" s="54"/>
    </row>
    <row r="86" spans="2:13" ht="12.75" customHeight="1">
      <c r="B86" s="54"/>
      <c r="D86" s="54"/>
      <c r="M86" s="54"/>
    </row>
    <row r="87" spans="2:13" ht="12.75" customHeight="1">
      <c r="B87" s="54"/>
      <c r="D87" s="54"/>
      <c r="M87" s="54"/>
    </row>
    <row r="88" spans="2:13" ht="12.75" customHeight="1">
      <c r="B88" s="54"/>
      <c r="D88" s="54"/>
      <c r="M88" s="54"/>
    </row>
    <row r="89" spans="2:13" ht="12.75" customHeight="1">
      <c r="B89" s="54"/>
      <c r="D89" s="54"/>
      <c r="M89" s="54"/>
    </row>
    <row r="90" spans="2:13" ht="12.75" customHeight="1">
      <c r="B90" s="54"/>
      <c r="D90" s="54"/>
      <c r="M90" s="54"/>
    </row>
    <row r="91" spans="2:13" ht="12.75" customHeight="1">
      <c r="B91" s="54"/>
      <c r="D91" s="54"/>
      <c r="M91" s="54"/>
    </row>
    <row r="92" spans="2:13" ht="12.75" customHeight="1">
      <c r="B92" s="54"/>
      <c r="D92" s="54"/>
      <c r="M92" s="54"/>
    </row>
    <row r="93" spans="2:13" ht="12.75" customHeight="1">
      <c r="B93" s="54"/>
      <c r="D93" s="54"/>
      <c r="M93" s="54"/>
    </row>
    <row r="94" spans="2:13" ht="12.75" customHeight="1">
      <c r="B94" s="54"/>
      <c r="D94" s="54"/>
      <c r="M94" s="54"/>
    </row>
    <row r="95" spans="2:13" ht="12.75" customHeight="1">
      <c r="B95" s="54"/>
      <c r="D95" s="54"/>
      <c r="M95" s="54"/>
    </row>
    <row r="96" spans="2:13" ht="12.75" customHeight="1">
      <c r="B96" s="54"/>
      <c r="D96" s="54"/>
      <c r="M96" s="54"/>
    </row>
    <row r="97" spans="2:13" ht="12.75" customHeight="1">
      <c r="B97" s="54"/>
      <c r="D97" s="54"/>
      <c r="M97" s="54"/>
    </row>
    <row r="98" spans="2:13" ht="12.75" customHeight="1">
      <c r="B98" s="54"/>
      <c r="D98" s="54"/>
      <c r="M98" s="54"/>
    </row>
    <row r="99" spans="2:13" ht="12.75" customHeight="1">
      <c r="B99" s="54"/>
      <c r="D99" s="54"/>
      <c r="M99" s="54"/>
    </row>
    <row r="100" spans="2:13" ht="12.75" customHeight="1">
      <c r="B100" s="54"/>
      <c r="D100" s="54"/>
      <c r="M100" s="54"/>
    </row>
    <row r="101" spans="2:13" ht="12.75" customHeight="1">
      <c r="B101" s="54"/>
      <c r="D101" s="54"/>
      <c r="M101" s="54"/>
    </row>
    <row r="102" spans="2:13" ht="12.75" customHeight="1">
      <c r="B102" s="54"/>
      <c r="D102" s="54"/>
      <c r="M102" s="54"/>
    </row>
    <row r="103" spans="2:13" ht="12.75" customHeight="1">
      <c r="B103" s="54"/>
      <c r="D103" s="54"/>
      <c r="M103" s="54"/>
    </row>
    <row r="104" spans="2:13" ht="12.75" customHeight="1">
      <c r="B104" s="54"/>
      <c r="D104" s="54"/>
      <c r="M104" s="54"/>
    </row>
    <row r="105" spans="2:13" ht="12.75" customHeight="1">
      <c r="B105" s="54"/>
      <c r="D105" s="54"/>
      <c r="M105" s="54"/>
    </row>
    <row r="106" spans="2:13" ht="12.75" customHeight="1">
      <c r="B106" s="54"/>
      <c r="D106" s="54"/>
      <c r="M106" s="54"/>
    </row>
    <row r="107" spans="2:13" ht="12.75" customHeight="1">
      <c r="B107" s="54"/>
      <c r="D107" s="54"/>
      <c r="M107" s="54"/>
    </row>
    <row r="108" spans="2:13" ht="12.75" customHeight="1">
      <c r="B108" s="54"/>
      <c r="D108" s="54"/>
      <c r="M108" s="54"/>
    </row>
    <row r="109" spans="2:13" ht="12.75" customHeight="1">
      <c r="B109" s="54"/>
      <c r="D109" s="54"/>
      <c r="M109" s="54"/>
    </row>
    <row r="110" spans="2:13" ht="12.75" customHeight="1">
      <c r="B110" s="54"/>
      <c r="D110" s="54"/>
      <c r="M110" s="54"/>
    </row>
    <row r="111" spans="2:13" ht="12.75" customHeight="1">
      <c r="B111" s="54"/>
      <c r="D111" s="54"/>
      <c r="M111" s="54"/>
    </row>
    <row r="112" spans="2:13" ht="12.75" customHeight="1">
      <c r="B112" s="54"/>
      <c r="D112" s="54"/>
      <c r="M112" s="54"/>
    </row>
    <row r="113" spans="2:13" ht="12.75" customHeight="1">
      <c r="B113" s="54"/>
      <c r="D113" s="54"/>
      <c r="M113" s="54"/>
    </row>
    <row r="114" spans="2:13" ht="12.75" customHeight="1">
      <c r="B114" s="54"/>
      <c r="D114" s="54"/>
      <c r="M114" s="54"/>
    </row>
    <row r="115" spans="2:13" ht="12.75" customHeight="1">
      <c r="B115" s="54"/>
      <c r="D115" s="54"/>
      <c r="M115" s="54"/>
    </row>
    <row r="116" spans="2:13" ht="12.75" customHeight="1">
      <c r="B116" s="54"/>
      <c r="D116" s="54"/>
      <c r="M116" s="54"/>
    </row>
    <row r="117" spans="2:13" ht="12.75" customHeight="1">
      <c r="B117" s="54"/>
      <c r="D117" s="54"/>
      <c r="M117" s="54"/>
    </row>
    <row r="118" spans="2:13" ht="12.75" customHeight="1">
      <c r="B118" s="54"/>
      <c r="D118" s="54"/>
      <c r="M118" s="54"/>
    </row>
    <row r="119" spans="2:13" ht="12.75" customHeight="1">
      <c r="B119" s="54"/>
      <c r="D119" s="54"/>
      <c r="M119" s="54"/>
    </row>
    <row r="120" spans="2:13" ht="12.75" customHeight="1">
      <c r="B120" s="54"/>
      <c r="D120" s="54"/>
      <c r="M120" s="54"/>
    </row>
    <row r="121" spans="2:13" ht="12.75" customHeight="1">
      <c r="B121" s="54"/>
      <c r="D121" s="54"/>
      <c r="M121" s="54"/>
    </row>
    <row r="122" spans="2:13" ht="12.75" customHeight="1">
      <c r="B122" s="54"/>
      <c r="D122" s="54"/>
      <c r="M122" s="54"/>
    </row>
    <row r="123" spans="2:13" ht="12.75" customHeight="1">
      <c r="B123" s="54"/>
      <c r="D123" s="54"/>
      <c r="M123" s="54"/>
    </row>
    <row r="124" spans="2:13" ht="12.75" customHeight="1">
      <c r="B124" s="54"/>
      <c r="D124" s="54"/>
      <c r="M124" s="54"/>
    </row>
    <row r="125" spans="2:13" ht="12.75" customHeight="1">
      <c r="B125" s="54"/>
      <c r="D125" s="54"/>
      <c r="M125" s="54"/>
    </row>
    <row r="126" spans="2:13" ht="12.75" customHeight="1">
      <c r="B126" s="54"/>
      <c r="D126" s="54"/>
      <c r="M126" s="54"/>
    </row>
    <row r="127" spans="2:13" ht="12.75" customHeight="1">
      <c r="B127" s="54"/>
      <c r="D127" s="54"/>
      <c r="M127" s="54"/>
    </row>
    <row r="128" spans="2:13" ht="12.75" customHeight="1">
      <c r="B128" s="54"/>
      <c r="D128" s="54"/>
      <c r="M128" s="54"/>
    </row>
    <row r="129" spans="2:13" ht="12.75" customHeight="1">
      <c r="B129" s="54"/>
      <c r="D129" s="54"/>
      <c r="M129" s="54"/>
    </row>
    <row r="130" spans="2:13" ht="12.75" customHeight="1">
      <c r="B130" s="54"/>
      <c r="D130" s="54"/>
      <c r="M130" s="54"/>
    </row>
    <row r="131" spans="2:13" ht="12.75" customHeight="1">
      <c r="B131" s="54"/>
      <c r="D131" s="54"/>
      <c r="M131" s="54"/>
    </row>
    <row r="132" spans="2:13" ht="12.75" customHeight="1">
      <c r="B132" s="54"/>
      <c r="D132" s="54"/>
      <c r="M132" s="54"/>
    </row>
    <row r="133" spans="2:13" ht="12.75" customHeight="1">
      <c r="B133" s="54"/>
      <c r="D133" s="54"/>
      <c r="M133" s="54"/>
    </row>
    <row r="134" spans="2:13" ht="12.75" customHeight="1">
      <c r="B134" s="54"/>
      <c r="D134" s="54"/>
      <c r="M134" s="54"/>
    </row>
    <row r="135" spans="2:13" ht="12.75" customHeight="1">
      <c r="B135" s="54"/>
      <c r="D135" s="54"/>
      <c r="M135" s="54"/>
    </row>
    <row r="136" spans="2:13" ht="12.75" customHeight="1">
      <c r="B136" s="54"/>
      <c r="D136" s="54"/>
      <c r="M136" s="54"/>
    </row>
    <row r="137" spans="2:13" ht="12.75" customHeight="1">
      <c r="B137" s="54"/>
      <c r="D137" s="54"/>
      <c r="M137" s="54"/>
    </row>
    <row r="138" spans="2:13" ht="12.75" customHeight="1">
      <c r="B138" s="54"/>
      <c r="D138" s="54"/>
      <c r="M138" s="54"/>
    </row>
    <row r="139" spans="2:13" ht="12.75" customHeight="1">
      <c r="B139" s="54"/>
      <c r="D139" s="54"/>
      <c r="M139" s="54"/>
    </row>
    <row r="140" spans="2:13" ht="12.75" customHeight="1">
      <c r="B140" s="54"/>
      <c r="D140" s="54"/>
      <c r="M140" s="54"/>
    </row>
    <row r="141" spans="2:13" ht="12.75" customHeight="1">
      <c r="B141" s="54"/>
      <c r="D141" s="54"/>
      <c r="M141" s="54"/>
    </row>
    <row r="142" spans="2:13" ht="12.75" customHeight="1">
      <c r="B142" s="54"/>
      <c r="D142" s="54"/>
      <c r="M142" s="54"/>
    </row>
    <row r="143" spans="2:13" ht="12.75" customHeight="1">
      <c r="B143" s="54"/>
      <c r="D143" s="54"/>
      <c r="M143" s="54"/>
    </row>
    <row r="144" spans="2:13" ht="12.75" customHeight="1">
      <c r="B144" s="54"/>
      <c r="D144" s="54"/>
      <c r="M144" s="54"/>
    </row>
    <row r="145" spans="2:13" ht="12.75" customHeight="1">
      <c r="B145" s="54"/>
      <c r="D145" s="54"/>
      <c r="M145" s="54"/>
    </row>
    <row r="146" spans="2:13" ht="12.75" customHeight="1">
      <c r="B146" s="54"/>
      <c r="D146" s="54"/>
      <c r="M146" s="54"/>
    </row>
    <row r="147" spans="2:13" ht="12.75" customHeight="1">
      <c r="B147" s="54"/>
      <c r="D147" s="54"/>
      <c r="M147" s="54"/>
    </row>
    <row r="148" spans="2:13" ht="12.75" customHeight="1">
      <c r="B148" s="54"/>
      <c r="D148" s="54"/>
      <c r="M148" s="54"/>
    </row>
    <row r="149" spans="2:13" ht="12.75" customHeight="1">
      <c r="B149" s="54"/>
      <c r="D149" s="54"/>
      <c r="M149" s="54"/>
    </row>
    <row r="150" spans="2:13" ht="12.75" customHeight="1">
      <c r="B150" s="54"/>
      <c r="D150" s="54"/>
      <c r="M150" s="54"/>
    </row>
    <row r="151" spans="2:13" ht="12.75" customHeight="1">
      <c r="B151" s="54"/>
      <c r="D151" s="54"/>
      <c r="M151" s="54"/>
    </row>
    <row r="152" spans="2:13" ht="12.75" customHeight="1">
      <c r="B152" s="54"/>
      <c r="D152" s="54"/>
      <c r="M152" s="54"/>
    </row>
    <row r="153" spans="2:13" ht="12.75" customHeight="1">
      <c r="B153" s="54"/>
      <c r="D153" s="54"/>
      <c r="M153" s="54"/>
    </row>
    <row r="154" spans="2:13" ht="12.75" customHeight="1">
      <c r="B154" s="54"/>
      <c r="D154" s="54"/>
      <c r="M154" s="54"/>
    </row>
    <row r="155" spans="2:13" ht="12.75" customHeight="1">
      <c r="B155" s="54"/>
      <c r="D155" s="54"/>
      <c r="M155" s="54"/>
    </row>
    <row r="156" spans="2:13" ht="12.75" customHeight="1">
      <c r="B156" s="54"/>
      <c r="D156" s="54"/>
      <c r="M156" s="54"/>
    </row>
    <row r="157" spans="2:13" ht="12.75" customHeight="1">
      <c r="B157" s="54"/>
      <c r="D157" s="54"/>
      <c r="M157" s="54"/>
    </row>
    <row r="158" spans="2:13" ht="12.75" customHeight="1">
      <c r="B158" s="54"/>
      <c r="D158" s="54"/>
      <c r="M158" s="54"/>
    </row>
    <row r="159" spans="2:13" ht="12.75" customHeight="1">
      <c r="B159" s="54"/>
      <c r="D159" s="54"/>
      <c r="M159" s="54"/>
    </row>
    <row r="160" spans="2:13" ht="12.75" customHeight="1">
      <c r="B160" s="54"/>
      <c r="D160" s="54"/>
      <c r="M160" s="54"/>
    </row>
    <row r="161" spans="2:13" ht="12.75" customHeight="1">
      <c r="B161" s="54"/>
      <c r="D161" s="54"/>
      <c r="M161" s="54"/>
    </row>
    <row r="162" spans="2:13" ht="12.75" customHeight="1">
      <c r="B162" s="54"/>
      <c r="D162" s="54"/>
      <c r="M162" s="54"/>
    </row>
    <row r="163" spans="2:13" ht="12.75" customHeight="1">
      <c r="B163" s="54"/>
      <c r="D163" s="54"/>
      <c r="M163" s="54"/>
    </row>
    <row r="164" spans="2:13" ht="12.75" customHeight="1">
      <c r="B164" s="54"/>
      <c r="D164" s="54"/>
      <c r="M164" s="54"/>
    </row>
    <row r="165" spans="2:13" ht="12.75" customHeight="1">
      <c r="B165" s="54"/>
      <c r="D165" s="54"/>
      <c r="M165" s="54"/>
    </row>
    <row r="166" spans="2:13" ht="12.75" customHeight="1">
      <c r="B166" s="54"/>
      <c r="D166" s="54"/>
      <c r="M166" s="54"/>
    </row>
    <row r="167" spans="2:13" ht="12.75" customHeight="1">
      <c r="B167" s="54"/>
      <c r="D167" s="54"/>
      <c r="M167" s="54"/>
    </row>
    <row r="168" spans="2:13" ht="12.75" customHeight="1">
      <c r="B168" s="54"/>
      <c r="D168" s="54"/>
      <c r="M168" s="54"/>
    </row>
    <row r="169" spans="2:13" ht="12.75" customHeight="1">
      <c r="B169" s="54"/>
      <c r="D169" s="54"/>
      <c r="M169" s="54"/>
    </row>
    <row r="170" spans="2:13" ht="12.75" customHeight="1">
      <c r="B170" s="54"/>
      <c r="D170" s="54"/>
      <c r="M170" s="54"/>
    </row>
    <row r="171" spans="2:13" ht="12.75" customHeight="1">
      <c r="B171" s="54"/>
      <c r="D171" s="54"/>
      <c r="M171" s="54"/>
    </row>
    <row r="172" spans="2:13" ht="12.75" customHeight="1">
      <c r="B172" s="54"/>
      <c r="D172" s="54"/>
      <c r="M172" s="54"/>
    </row>
    <row r="173" spans="2:13" ht="12.75" customHeight="1">
      <c r="B173" s="54"/>
      <c r="D173" s="54"/>
      <c r="M173" s="54"/>
    </row>
    <row r="174" spans="2:13" ht="12.75" customHeight="1">
      <c r="B174" s="54"/>
      <c r="D174" s="54"/>
      <c r="M174" s="54"/>
    </row>
    <row r="175" spans="2:13" ht="12.75" customHeight="1">
      <c r="B175" s="54"/>
      <c r="D175" s="54"/>
      <c r="M175" s="54"/>
    </row>
    <row r="176" spans="2:13" ht="12.75" customHeight="1">
      <c r="B176" s="54"/>
      <c r="D176" s="54"/>
      <c r="M176" s="54"/>
    </row>
    <row r="177" spans="2:13" ht="12.75" customHeight="1">
      <c r="B177" s="54"/>
      <c r="D177" s="54"/>
      <c r="M177" s="54"/>
    </row>
    <row r="178" spans="2:13" ht="12.75" customHeight="1">
      <c r="B178" s="54"/>
      <c r="D178" s="54"/>
      <c r="M178" s="54"/>
    </row>
    <row r="179" spans="2:13" ht="12.75" customHeight="1">
      <c r="B179" s="54"/>
      <c r="D179" s="54"/>
      <c r="M179" s="54"/>
    </row>
    <row r="180" spans="2:13" ht="12.75" customHeight="1">
      <c r="B180" s="54"/>
      <c r="D180" s="54"/>
      <c r="M180" s="54"/>
    </row>
    <row r="181" spans="2:13" ht="12.75" customHeight="1">
      <c r="B181" s="54"/>
      <c r="D181" s="54"/>
      <c r="M181" s="54"/>
    </row>
    <row r="182" spans="2:13" ht="12.75" customHeight="1">
      <c r="B182" s="54"/>
      <c r="D182" s="54"/>
      <c r="M182" s="54"/>
    </row>
    <row r="183" spans="2:13" ht="12.75" customHeight="1">
      <c r="B183" s="54"/>
      <c r="D183" s="54"/>
      <c r="M183" s="54"/>
    </row>
    <row r="184" spans="2:13" ht="12.75" customHeight="1">
      <c r="B184" s="54"/>
      <c r="D184" s="54"/>
      <c r="M184" s="54"/>
    </row>
    <row r="185" spans="2:13" ht="12.75" customHeight="1">
      <c r="B185" s="54"/>
      <c r="D185" s="54"/>
      <c r="M185" s="54"/>
    </row>
    <row r="186" spans="2:13" ht="12.75" customHeight="1">
      <c r="B186" s="54"/>
      <c r="D186" s="54"/>
      <c r="M186" s="54"/>
    </row>
    <row r="187" spans="2:13" ht="12.75" customHeight="1">
      <c r="B187" s="54"/>
      <c r="D187" s="54"/>
      <c r="M187" s="54"/>
    </row>
    <row r="188" spans="2:13" ht="12.75" customHeight="1">
      <c r="B188" s="54"/>
      <c r="D188" s="54"/>
      <c r="M188" s="54"/>
    </row>
    <row r="189" spans="2:13" ht="12.75" customHeight="1">
      <c r="B189" s="54"/>
      <c r="D189" s="54"/>
      <c r="M189" s="54"/>
    </row>
    <row r="190" spans="2:13" ht="12.75" customHeight="1">
      <c r="B190" s="54"/>
      <c r="D190" s="54"/>
      <c r="M190" s="54"/>
    </row>
    <row r="191" spans="2:13" ht="12.75" customHeight="1">
      <c r="B191" s="54"/>
      <c r="D191" s="54"/>
      <c r="M191" s="54"/>
    </row>
    <row r="192" spans="2:13" ht="12.75" customHeight="1">
      <c r="B192" s="54"/>
      <c r="D192" s="54"/>
      <c r="M192" s="54"/>
    </row>
    <row r="193" spans="2:13" ht="12.75" customHeight="1">
      <c r="B193" s="54"/>
      <c r="D193" s="54"/>
      <c r="M193" s="54"/>
    </row>
    <row r="194" spans="2:13" ht="12.75" customHeight="1">
      <c r="B194" s="54"/>
      <c r="D194" s="54"/>
      <c r="M194" s="54"/>
    </row>
    <row r="195" spans="2:13" ht="12.75" customHeight="1">
      <c r="B195" s="54"/>
      <c r="D195" s="54"/>
      <c r="M195" s="54"/>
    </row>
    <row r="196" spans="2:13" ht="12.75" customHeight="1">
      <c r="B196" s="54"/>
      <c r="D196" s="54"/>
      <c r="M196" s="54"/>
    </row>
    <row r="197" spans="2:13" ht="12.75" customHeight="1">
      <c r="B197" s="54"/>
      <c r="D197" s="54"/>
      <c r="M197" s="54"/>
    </row>
    <row r="198" spans="2:13" ht="12.75" customHeight="1">
      <c r="B198" s="54"/>
      <c r="D198" s="54"/>
      <c r="M198" s="54"/>
    </row>
    <row r="199" spans="2:13" ht="12.75" customHeight="1">
      <c r="B199" s="54"/>
      <c r="D199" s="54"/>
      <c r="M199" s="54"/>
    </row>
    <row r="200" spans="2:13" ht="12.75" customHeight="1">
      <c r="B200" s="54"/>
      <c r="D200" s="54"/>
      <c r="M200" s="54"/>
    </row>
    <row r="201" spans="2:13" ht="12.75" customHeight="1">
      <c r="B201" s="54"/>
      <c r="D201" s="54"/>
      <c r="M201" s="54"/>
    </row>
    <row r="202" spans="2:13" ht="12.75" customHeight="1">
      <c r="B202" s="54"/>
      <c r="D202" s="54"/>
      <c r="M202" s="54"/>
    </row>
    <row r="203" spans="2:13" ht="12.75" customHeight="1">
      <c r="B203" s="54"/>
      <c r="D203" s="54"/>
      <c r="M203" s="54"/>
    </row>
    <row r="204" spans="2:13" ht="12.75" customHeight="1">
      <c r="B204" s="54"/>
      <c r="D204" s="54"/>
      <c r="M204" s="54"/>
    </row>
    <row r="205" spans="2:13" ht="12.75" customHeight="1">
      <c r="B205" s="54"/>
      <c r="D205" s="54"/>
      <c r="M205" s="54"/>
    </row>
    <row r="206" spans="2:13" ht="12.75" customHeight="1">
      <c r="B206" s="54"/>
      <c r="D206" s="54"/>
      <c r="M206" s="54"/>
    </row>
    <row r="207" spans="2:13" ht="12.75" customHeight="1">
      <c r="B207" s="54"/>
      <c r="D207" s="54"/>
      <c r="M207" s="54"/>
    </row>
    <row r="208" spans="2:13" ht="12.75" customHeight="1">
      <c r="B208" s="54"/>
      <c r="D208" s="54"/>
      <c r="M208" s="54"/>
    </row>
    <row r="209" spans="2:13" ht="12.75" customHeight="1">
      <c r="B209" s="54"/>
      <c r="D209" s="54"/>
      <c r="M209" s="54"/>
    </row>
    <row r="210" spans="2:13" ht="12.75" customHeight="1">
      <c r="B210" s="54"/>
      <c r="D210" s="54"/>
      <c r="M210" s="54"/>
    </row>
    <row r="211" spans="2:13" ht="12.75" customHeight="1">
      <c r="B211" s="54"/>
      <c r="D211" s="54"/>
      <c r="M211" s="54"/>
    </row>
    <row r="212" spans="2:13" ht="12.75" customHeight="1">
      <c r="B212" s="54"/>
      <c r="D212" s="54"/>
      <c r="M212" s="54"/>
    </row>
    <row r="213" spans="2:13" ht="12.75" customHeight="1">
      <c r="B213" s="54"/>
      <c r="D213" s="54"/>
      <c r="M213" s="54"/>
    </row>
    <row r="214" spans="2:13" ht="12.75" customHeight="1">
      <c r="B214" s="54"/>
      <c r="D214" s="54"/>
      <c r="M214" s="54"/>
    </row>
    <row r="215" spans="2:13" ht="12.75" customHeight="1">
      <c r="B215" s="54"/>
      <c r="D215" s="54"/>
      <c r="M215" s="54"/>
    </row>
    <row r="216" spans="2:13" ht="12.75" customHeight="1">
      <c r="B216" s="54"/>
      <c r="D216" s="54"/>
      <c r="M216" s="54"/>
    </row>
    <row r="217" spans="2:13" ht="12.75" customHeight="1">
      <c r="B217" s="54"/>
      <c r="D217" s="54"/>
      <c r="M217" s="54"/>
    </row>
    <row r="218" spans="2:13" ht="12.75" customHeight="1">
      <c r="B218" s="54"/>
      <c r="D218" s="54"/>
      <c r="M218" s="54"/>
    </row>
    <row r="219" spans="2:13" ht="12.75" customHeight="1">
      <c r="B219" s="54"/>
      <c r="D219" s="54"/>
      <c r="M219" s="54"/>
    </row>
    <row r="220" spans="2:13" ht="12.75" customHeight="1">
      <c r="B220" s="54"/>
      <c r="D220" s="54"/>
      <c r="M220" s="54"/>
    </row>
    <row r="221" spans="2:13" ht="12.75" customHeight="1">
      <c r="B221" s="54"/>
      <c r="D221" s="54"/>
      <c r="M221" s="54"/>
    </row>
    <row r="222" spans="2:13" ht="12.75" customHeight="1">
      <c r="B222" s="54"/>
      <c r="D222" s="54"/>
      <c r="M222" s="54"/>
    </row>
    <row r="223" spans="2:13" ht="12.75" customHeight="1">
      <c r="B223" s="54"/>
      <c r="D223" s="54"/>
      <c r="M223" s="54"/>
    </row>
    <row r="224" spans="2:13" ht="12.75" customHeight="1">
      <c r="B224" s="54"/>
      <c r="D224" s="54"/>
      <c r="M224" s="54"/>
    </row>
    <row r="225" spans="2:13" ht="12.75" customHeight="1">
      <c r="B225" s="54"/>
      <c r="D225" s="54"/>
      <c r="M225" s="54"/>
    </row>
    <row r="226" spans="2:13" ht="12.75" customHeight="1">
      <c r="B226" s="54"/>
      <c r="D226" s="54"/>
      <c r="M226" s="54"/>
    </row>
    <row r="227" spans="2:13" ht="12.75" customHeight="1">
      <c r="B227" s="54"/>
      <c r="D227" s="54"/>
      <c r="M227" s="54"/>
    </row>
    <row r="228" spans="2:13" ht="12.75" customHeight="1">
      <c r="B228" s="54"/>
      <c r="D228" s="54"/>
      <c r="M228" s="54"/>
    </row>
    <row r="229" spans="2:13" ht="12.75" customHeight="1">
      <c r="B229" s="54"/>
      <c r="D229" s="54"/>
      <c r="M229" s="54"/>
    </row>
    <row r="230" spans="2:13" ht="12.75" customHeight="1">
      <c r="B230" s="54"/>
      <c r="D230" s="54"/>
      <c r="M230" s="54"/>
    </row>
    <row r="231" spans="2:13" ht="12.75" customHeight="1">
      <c r="B231" s="54"/>
      <c r="D231" s="54"/>
      <c r="M231" s="54"/>
    </row>
    <row r="232" spans="2:13" ht="12.75" customHeight="1">
      <c r="B232" s="54"/>
      <c r="D232" s="54"/>
      <c r="M232" s="54"/>
    </row>
    <row r="233" spans="2:13" ht="12.75" customHeight="1">
      <c r="B233" s="54"/>
      <c r="D233" s="54"/>
      <c r="M233" s="54"/>
    </row>
    <row r="234" spans="2:13" ht="12.75" customHeight="1">
      <c r="B234" s="54"/>
      <c r="D234" s="54"/>
      <c r="M234" s="54"/>
    </row>
    <row r="235" spans="2:13" ht="12.75" customHeight="1">
      <c r="B235" s="54"/>
      <c r="D235" s="54"/>
      <c r="M235" s="54"/>
    </row>
    <row r="236" spans="2:13" ht="12.75" customHeight="1">
      <c r="B236" s="54"/>
      <c r="D236" s="54"/>
      <c r="M236" s="54"/>
    </row>
    <row r="237" spans="2:13" ht="12.75" customHeight="1">
      <c r="B237" s="54"/>
      <c r="D237" s="54"/>
      <c r="M237" s="54"/>
    </row>
    <row r="238" spans="2:13" ht="12.75" customHeight="1">
      <c r="B238" s="54"/>
      <c r="D238" s="54"/>
      <c r="M238" s="54"/>
    </row>
    <row r="239" spans="2:13" ht="12.75" customHeight="1">
      <c r="B239" s="54"/>
      <c r="D239" s="54"/>
      <c r="M239" s="54"/>
    </row>
    <row r="240" spans="2:13" ht="12.75" customHeight="1">
      <c r="B240" s="54"/>
      <c r="D240" s="54"/>
      <c r="M240" s="54"/>
    </row>
    <row r="241" spans="2:13" ht="12.75" customHeight="1">
      <c r="B241" s="54"/>
      <c r="D241" s="54"/>
      <c r="M241" s="54"/>
    </row>
    <row r="242" spans="2:13" ht="12.75" customHeight="1">
      <c r="B242" s="54"/>
      <c r="D242" s="54"/>
      <c r="M242" s="54"/>
    </row>
    <row r="243" spans="2:13" ht="12.75" customHeight="1">
      <c r="B243" s="54"/>
      <c r="D243" s="54"/>
      <c r="M243" s="54"/>
    </row>
    <row r="244" spans="2:13" ht="12.75" customHeight="1">
      <c r="B244" s="54"/>
      <c r="D244" s="54"/>
      <c r="M244" s="54"/>
    </row>
    <row r="245" spans="2:13" ht="12.75" customHeight="1">
      <c r="B245" s="54"/>
      <c r="D245" s="54"/>
      <c r="M245" s="54"/>
    </row>
    <row r="246" spans="2:13" ht="12.75" customHeight="1">
      <c r="B246" s="54"/>
      <c r="D246" s="54"/>
      <c r="M246" s="54"/>
    </row>
    <row r="247" spans="2:13" ht="12.75" customHeight="1">
      <c r="B247" s="54"/>
      <c r="D247" s="54"/>
      <c r="M247" s="54"/>
    </row>
    <row r="248" spans="2:13" ht="12.75" customHeight="1">
      <c r="B248" s="54"/>
      <c r="D248" s="54"/>
      <c r="M248" s="54"/>
    </row>
    <row r="249" spans="2:13" ht="12.75" customHeight="1">
      <c r="B249" s="54"/>
      <c r="D249" s="54"/>
      <c r="M249" s="54"/>
    </row>
    <row r="250" spans="2:13" ht="12.75" customHeight="1">
      <c r="B250" s="54"/>
      <c r="D250" s="54"/>
      <c r="M250" s="54"/>
    </row>
    <row r="251" spans="2:13" ht="12.75" customHeight="1">
      <c r="B251" s="54"/>
      <c r="D251" s="54"/>
      <c r="M251" s="54"/>
    </row>
    <row r="252" spans="2:13" ht="12.75" customHeight="1">
      <c r="B252" s="54"/>
      <c r="D252" s="54"/>
      <c r="M252" s="54"/>
    </row>
    <row r="253" spans="2:13" ht="12.75" customHeight="1">
      <c r="B253" s="54"/>
      <c r="D253" s="54"/>
      <c r="M253" s="54"/>
    </row>
    <row r="254" spans="2:13" ht="12.75" customHeight="1">
      <c r="B254" s="54"/>
      <c r="D254" s="54"/>
      <c r="M254" s="54"/>
    </row>
    <row r="255" spans="2:13" ht="12.75" customHeight="1">
      <c r="B255" s="54"/>
      <c r="D255" s="54"/>
      <c r="M255" s="54"/>
    </row>
    <row r="256" spans="2:13" ht="12.75" customHeight="1">
      <c r="B256" s="54"/>
      <c r="D256" s="54"/>
      <c r="M256" s="54"/>
    </row>
    <row r="257" spans="2:13" ht="12.75" customHeight="1">
      <c r="B257" s="54"/>
      <c r="D257" s="54"/>
      <c r="M257" s="54"/>
    </row>
    <row r="258" spans="2:13" ht="12.75" customHeight="1">
      <c r="B258" s="54"/>
      <c r="D258" s="54"/>
      <c r="M258" s="54"/>
    </row>
    <row r="259" spans="2:13" ht="12.75" customHeight="1">
      <c r="B259" s="54"/>
      <c r="D259" s="54"/>
      <c r="M259" s="54"/>
    </row>
    <row r="260" spans="2:13" ht="12.75" customHeight="1">
      <c r="B260" s="54"/>
      <c r="D260" s="54"/>
      <c r="M260" s="54"/>
    </row>
    <row r="261" spans="2:13" ht="12.75" customHeight="1">
      <c r="B261" s="54"/>
      <c r="D261" s="54"/>
      <c r="M261" s="54"/>
    </row>
    <row r="262" spans="2:13" ht="12.75" customHeight="1">
      <c r="B262" s="54"/>
      <c r="D262" s="54"/>
      <c r="M262" s="54"/>
    </row>
    <row r="263" spans="2:13" ht="12.75" customHeight="1">
      <c r="B263" s="54"/>
      <c r="D263" s="54"/>
      <c r="M263" s="54"/>
    </row>
    <row r="264" spans="2:13" ht="12.75" customHeight="1">
      <c r="B264" s="54"/>
      <c r="D264" s="54"/>
      <c r="M264" s="54"/>
    </row>
    <row r="265" spans="2:13" ht="12.75" customHeight="1">
      <c r="B265" s="54"/>
      <c r="D265" s="54"/>
      <c r="M265" s="54"/>
    </row>
    <row r="266" spans="2:13" ht="12.75" customHeight="1">
      <c r="B266" s="54"/>
      <c r="D266" s="54"/>
      <c r="M266" s="54"/>
    </row>
    <row r="267" spans="2:13" ht="12.75" customHeight="1">
      <c r="B267" s="54"/>
      <c r="D267" s="54"/>
      <c r="M267" s="54"/>
    </row>
    <row r="268" spans="2:13" ht="12.75" customHeight="1">
      <c r="B268" s="54"/>
      <c r="D268" s="54"/>
      <c r="M268" s="54"/>
    </row>
    <row r="269" spans="2:13" ht="12.75" customHeight="1">
      <c r="B269" s="54"/>
      <c r="D269" s="54"/>
      <c r="M269" s="54"/>
    </row>
    <row r="270" spans="2:13" ht="12.75" customHeight="1">
      <c r="B270" s="54"/>
      <c r="D270" s="54"/>
      <c r="M270" s="54"/>
    </row>
    <row r="271" spans="2:13" ht="12.75" customHeight="1">
      <c r="B271" s="54"/>
      <c r="D271" s="54"/>
      <c r="M271" s="54"/>
    </row>
    <row r="272" spans="2:13" ht="12.75" customHeight="1">
      <c r="B272" s="54"/>
      <c r="D272" s="54"/>
      <c r="M272" s="54"/>
    </row>
    <row r="273" spans="2:13" ht="12.75" customHeight="1">
      <c r="B273" s="54"/>
      <c r="D273" s="54"/>
      <c r="M273" s="54"/>
    </row>
    <row r="274" spans="2:13" ht="12.75" customHeight="1">
      <c r="B274" s="54"/>
      <c r="D274" s="54"/>
      <c r="M274" s="54"/>
    </row>
    <row r="275" spans="2:13" ht="12.75" customHeight="1">
      <c r="B275" s="54"/>
      <c r="D275" s="54"/>
      <c r="M275" s="54"/>
    </row>
    <row r="276" spans="2:13" ht="12.75" customHeight="1">
      <c r="B276" s="54"/>
      <c r="D276" s="54"/>
      <c r="M276" s="54"/>
    </row>
    <row r="277" spans="2:13" ht="12.75" customHeight="1">
      <c r="B277" s="54"/>
      <c r="D277" s="54"/>
      <c r="M277" s="54"/>
    </row>
    <row r="278" spans="2:13" ht="12.75" customHeight="1">
      <c r="B278" s="54"/>
      <c r="D278" s="54"/>
      <c r="M278" s="54"/>
    </row>
    <row r="279" spans="2:13" ht="12.75" customHeight="1">
      <c r="B279" s="54"/>
      <c r="D279" s="54"/>
      <c r="M279" s="54"/>
    </row>
    <row r="280" spans="2:13" ht="12.75" customHeight="1">
      <c r="B280" s="54"/>
      <c r="D280" s="54"/>
      <c r="M280" s="54"/>
    </row>
    <row r="281" spans="2:13" ht="12.75" customHeight="1">
      <c r="B281" s="54"/>
      <c r="D281" s="54"/>
      <c r="M281" s="54"/>
    </row>
    <row r="282" spans="2:13" ht="12.75" customHeight="1">
      <c r="B282" s="54"/>
      <c r="D282" s="54"/>
      <c r="M282" s="54"/>
    </row>
    <row r="283" spans="2:13" ht="12.75" customHeight="1">
      <c r="B283" s="54"/>
      <c r="D283" s="54"/>
      <c r="M283" s="54"/>
    </row>
    <row r="284" spans="2:13" ht="12.75" customHeight="1">
      <c r="B284" s="54"/>
      <c r="D284" s="54"/>
      <c r="M284" s="54"/>
    </row>
    <row r="285" spans="2:13" ht="12.75" customHeight="1">
      <c r="B285" s="54"/>
      <c r="D285" s="54"/>
      <c r="M285" s="54"/>
    </row>
    <row r="286" spans="2:13" ht="12.75" customHeight="1">
      <c r="B286" s="54"/>
      <c r="D286" s="54"/>
      <c r="M286" s="54"/>
    </row>
    <row r="287" spans="2:13" ht="12.75" customHeight="1">
      <c r="B287" s="54"/>
      <c r="D287" s="54"/>
      <c r="M287" s="54"/>
    </row>
    <row r="288" spans="2:13" ht="12.75" customHeight="1">
      <c r="B288" s="54"/>
      <c r="D288" s="54"/>
      <c r="M288" s="54"/>
    </row>
    <row r="289" spans="2:13" ht="12.75" customHeight="1">
      <c r="B289" s="54"/>
      <c r="D289" s="54"/>
      <c r="M289" s="54"/>
    </row>
    <row r="290" spans="2:13" ht="12.75" customHeight="1">
      <c r="B290" s="54"/>
      <c r="D290" s="54"/>
      <c r="M290" s="54"/>
    </row>
    <row r="291" spans="2:13" ht="12.75" customHeight="1">
      <c r="B291" s="54"/>
      <c r="D291" s="54"/>
      <c r="M291" s="54"/>
    </row>
    <row r="292" spans="2:13" ht="12.75" customHeight="1">
      <c r="B292" s="54"/>
      <c r="D292" s="54"/>
      <c r="M292" s="54"/>
    </row>
    <row r="293" spans="2:13" ht="12.75" customHeight="1">
      <c r="B293" s="54"/>
      <c r="D293" s="54"/>
      <c r="M293" s="54"/>
    </row>
    <row r="294" spans="2:13" ht="12.75" customHeight="1">
      <c r="B294" s="54"/>
      <c r="D294" s="54"/>
      <c r="M294" s="54"/>
    </row>
    <row r="295" spans="2:13" ht="12.75" customHeight="1">
      <c r="B295" s="54"/>
      <c r="D295" s="54"/>
      <c r="M295" s="54"/>
    </row>
    <row r="296" spans="2:13" ht="12.75" customHeight="1">
      <c r="B296" s="54"/>
      <c r="D296" s="54"/>
      <c r="M296" s="54"/>
    </row>
    <row r="297" spans="2:13" ht="12.75" customHeight="1">
      <c r="B297" s="54"/>
      <c r="D297" s="54"/>
      <c r="M297" s="54"/>
    </row>
    <row r="298" spans="2:13" ht="12.75" customHeight="1">
      <c r="B298" s="54"/>
      <c r="D298" s="54"/>
      <c r="M298" s="54"/>
    </row>
    <row r="299" spans="2:13" ht="12.75" customHeight="1">
      <c r="B299" s="54"/>
      <c r="D299" s="54"/>
      <c r="M299" s="54"/>
    </row>
    <row r="300" spans="2:13" ht="12.75" customHeight="1">
      <c r="B300" s="54"/>
      <c r="D300" s="54"/>
      <c r="M300" s="54"/>
    </row>
    <row r="301" spans="2:13" ht="12.75" customHeight="1">
      <c r="B301" s="54"/>
      <c r="D301" s="54"/>
      <c r="M301" s="54"/>
    </row>
    <row r="302" spans="2:13" ht="12.75" customHeight="1">
      <c r="B302" s="54"/>
      <c r="D302" s="54"/>
      <c r="M302" s="54"/>
    </row>
    <row r="303" spans="2:13" ht="12.75" customHeight="1">
      <c r="B303" s="54"/>
      <c r="D303" s="54"/>
      <c r="M303" s="54"/>
    </row>
    <row r="304" spans="2:13" ht="12.75" customHeight="1">
      <c r="B304" s="54"/>
      <c r="D304" s="54"/>
      <c r="M304" s="54"/>
    </row>
    <row r="305" spans="2:13" ht="12.75" customHeight="1">
      <c r="B305" s="54"/>
      <c r="D305" s="54"/>
      <c r="M305" s="54"/>
    </row>
    <row r="306" spans="2:13" ht="12.75" customHeight="1">
      <c r="B306" s="54"/>
      <c r="D306" s="54"/>
      <c r="M306" s="54"/>
    </row>
    <row r="307" spans="2:13" ht="12.75" customHeight="1">
      <c r="B307" s="54"/>
      <c r="D307" s="54"/>
      <c r="M307" s="54"/>
    </row>
    <row r="308" spans="2:13" ht="12.75" customHeight="1">
      <c r="B308" s="54"/>
      <c r="D308" s="54"/>
      <c r="M308" s="54"/>
    </row>
    <row r="309" spans="2:13" ht="12.75" customHeight="1">
      <c r="B309" s="54"/>
      <c r="D309" s="54"/>
      <c r="M309" s="54"/>
    </row>
    <row r="310" spans="2:13" ht="12.75" customHeight="1">
      <c r="B310" s="54"/>
      <c r="D310" s="54"/>
      <c r="M310" s="54"/>
    </row>
    <row r="311" spans="2:13" ht="12.75" customHeight="1">
      <c r="B311" s="54"/>
      <c r="D311" s="54"/>
      <c r="M311" s="54"/>
    </row>
    <row r="312" spans="2:13" ht="12.75" customHeight="1">
      <c r="B312" s="54"/>
      <c r="D312" s="54"/>
      <c r="M312" s="54"/>
    </row>
    <row r="313" spans="2:13" ht="12.75" customHeight="1">
      <c r="B313" s="54"/>
      <c r="D313" s="54"/>
      <c r="M313" s="54"/>
    </row>
    <row r="314" spans="2:13" ht="12.75" customHeight="1">
      <c r="B314" s="54"/>
      <c r="D314" s="54"/>
      <c r="M314" s="54"/>
    </row>
    <row r="315" spans="2:13" ht="12.75" customHeight="1">
      <c r="B315" s="54"/>
      <c r="D315" s="54"/>
      <c r="M315" s="54"/>
    </row>
    <row r="316" spans="2:13" ht="12.75" customHeight="1">
      <c r="B316" s="54"/>
      <c r="D316" s="54"/>
      <c r="M316" s="54"/>
    </row>
    <row r="317" spans="2:13" ht="12.75" customHeight="1">
      <c r="B317" s="54"/>
      <c r="D317" s="54"/>
      <c r="M317" s="54"/>
    </row>
    <row r="318" spans="2:13" ht="12.75" customHeight="1">
      <c r="B318" s="54"/>
      <c r="D318" s="54"/>
      <c r="M318" s="54"/>
    </row>
    <row r="319" spans="2:13" ht="12.75" customHeight="1">
      <c r="B319" s="54"/>
      <c r="D319" s="54"/>
      <c r="M319" s="54"/>
    </row>
    <row r="320" spans="2:13" ht="12.75" customHeight="1">
      <c r="B320" s="54"/>
      <c r="D320" s="54"/>
      <c r="M320" s="54"/>
    </row>
    <row r="321" spans="2:13" ht="12.75" customHeight="1">
      <c r="B321" s="54"/>
      <c r="D321" s="54"/>
      <c r="M321" s="54"/>
    </row>
    <row r="322" spans="2:13" ht="12.75" customHeight="1">
      <c r="B322" s="54"/>
      <c r="D322" s="54"/>
      <c r="M322" s="54"/>
    </row>
    <row r="323" spans="2:13" ht="12.75" customHeight="1">
      <c r="B323" s="54"/>
      <c r="D323" s="54"/>
      <c r="M323" s="54"/>
    </row>
    <row r="324" spans="2:13" ht="12.75" customHeight="1">
      <c r="B324" s="54"/>
      <c r="D324" s="54"/>
      <c r="M324" s="54"/>
    </row>
    <row r="325" spans="2:13" ht="12.75" customHeight="1">
      <c r="B325" s="54"/>
      <c r="D325" s="54"/>
      <c r="M325" s="54"/>
    </row>
    <row r="326" spans="2:13" ht="12.75" customHeight="1">
      <c r="B326" s="54"/>
      <c r="D326" s="54"/>
      <c r="M326" s="54"/>
    </row>
    <row r="327" spans="2:13" ht="12.75" customHeight="1">
      <c r="B327" s="54"/>
      <c r="D327" s="54"/>
      <c r="M327" s="54"/>
    </row>
    <row r="328" spans="2:13" ht="12.75" customHeight="1">
      <c r="B328" s="54"/>
      <c r="D328" s="54"/>
      <c r="M328" s="54"/>
    </row>
    <row r="329" spans="2:13" ht="12.75" customHeight="1">
      <c r="B329" s="54"/>
      <c r="D329" s="54"/>
      <c r="M329" s="54"/>
    </row>
    <row r="330" spans="2:13" ht="12.75" customHeight="1">
      <c r="B330" s="54"/>
      <c r="D330" s="54"/>
      <c r="M330" s="54"/>
    </row>
    <row r="331" spans="2:13" ht="12.75" customHeight="1">
      <c r="B331" s="54"/>
      <c r="D331" s="54"/>
      <c r="M331" s="54"/>
    </row>
    <row r="332" spans="2:13" ht="12.75" customHeight="1">
      <c r="B332" s="54"/>
      <c r="D332" s="54"/>
      <c r="M332" s="54"/>
    </row>
    <row r="333" spans="2:13" ht="12.75" customHeight="1">
      <c r="B333" s="54"/>
      <c r="D333" s="54"/>
      <c r="M333" s="54"/>
    </row>
    <row r="334" spans="2:13" ht="12.75" customHeight="1">
      <c r="B334" s="54"/>
      <c r="D334" s="54"/>
      <c r="M334" s="54"/>
    </row>
    <row r="335" spans="2:13" ht="12.75" customHeight="1">
      <c r="B335" s="54"/>
      <c r="D335" s="54"/>
      <c r="M335" s="54"/>
    </row>
    <row r="336" spans="2:13" ht="12.75" customHeight="1">
      <c r="B336" s="54"/>
      <c r="D336" s="54"/>
      <c r="M336" s="54"/>
    </row>
    <row r="337" spans="2:13" ht="12.75" customHeight="1">
      <c r="B337" s="54"/>
      <c r="D337" s="54"/>
      <c r="M337" s="54"/>
    </row>
    <row r="338" spans="2:13" ht="12.75" customHeight="1">
      <c r="B338" s="54"/>
      <c r="D338" s="54"/>
      <c r="M338" s="54"/>
    </row>
    <row r="339" spans="2:13" ht="12.75" customHeight="1">
      <c r="B339" s="54"/>
      <c r="D339" s="54"/>
      <c r="M339" s="54"/>
    </row>
    <row r="340" spans="2:13" ht="12.75" customHeight="1">
      <c r="B340" s="54"/>
      <c r="D340" s="54"/>
      <c r="M340" s="54"/>
    </row>
    <row r="341" spans="2:13" ht="12.75" customHeight="1">
      <c r="B341" s="54"/>
      <c r="D341" s="54"/>
      <c r="M341" s="54"/>
    </row>
    <row r="342" spans="2:13" ht="12.75" customHeight="1">
      <c r="B342" s="54"/>
      <c r="D342" s="54"/>
      <c r="M342" s="54"/>
    </row>
    <row r="343" spans="2:13" ht="12.75" customHeight="1">
      <c r="B343" s="54"/>
      <c r="D343" s="54"/>
      <c r="M343" s="54"/>
    </row>
    <row r="344" spans="2:13" ht="12.75" customHeight="1">
      <c r="B344" s="54"/>
      <c r="D344" s="54"/>
      <c r="M344" s="54"/>
    </row>
    <row r="345" spans="2:13" ht="12.75" customHeight="1">
      <c r="B345" s="54"/>
      <c r="D345" s="54"/>
      <c r="M345" s="54"/>
    </row>
    <row r="346" spans="2:13" ht="12.75" customHeight="1">
      <c r="B346" s="54"/>
      <c r="D346" s="54"/>
      <c r="M346" s="54"/>
    </row>
    <row r="347" spans="2:13" ht="12.75" customHeight="1">
      <c r="B347" s="54"/>
      <c r="D347" s="54"/>
      <c r="M347" s="54"/>
    </row>
    <row r="348" spans="2:13" ht="12.75" customHeight="1">
      <c r="B348" s="54"/>
      <c r="D348" s="54"/>
      <c r="M348" s="54"/>
    </row>
    <row r="349" spans="2:13" ht="12.75" customHeight="1">
      <c r="B349" s="54"/>
      <c r="D349" s="54"/>
      <c r="M349" s="54"/>
    </row>
    <row r="350" spans="2:13" ht="12.75" customHeight="1">
      <c r="B350" s="54"/>
      <c r="D350" s="54"/>
      <c r="M350" s="54"/>
    </row>
    <row r="351" spans="2:13" ht="12.75" customHeight="1">
      <c r="B351" s="54"/>
      <c r="D351" s="54"/>
      <c r="M351" s="54"/>
    </row>
    <row r="352" spans="2:13" ht="12.75" customHeight="1">
      <c r="B352" s="54"/>
      <c r="D352" s="54"/>
      <c r="M352" s="54"/>
    </row>
    <row r="353" spans="2:13" ht="12.75" customHeight="1">
      <c r="B353" s="54"/>
      <c r="D353" s="54"/>
      <c r="M353" s="54"/>
    </row>
    <row r="354" spans="2:13" ht="12.75" customHeight="1">
      <c r="B354" s="54"/>
      <c r="D354" s="54"/>
      <c r="M354" s="54"/>
    </row>
    <row r="355" spans="2:13" ht="12.75" customHeight="1">
      <c r="B355" s="54"/>
      <c r="D355" s="54"/>
      <c r="M355" s="54"/>
    </row>
    <row r="356" spans="2:13" ht="12.75" customHeight="1">
      <c r="B356" s="54"/>
      <c r="D356" s="54"/>
      <c r="M356" s="54"/>
    </row>
    <row r="357" spans="2:13" ht="12.75" customHeight="1">
      <c r="B357" s="54"/>
      <c r="D357" s="54"/>
      <c r="M357" s="54"/>
    </row>
    <row r="358" spans="2:13" ht="12.75" customHeight="1">
      <c r="B358" s="54"/>
      <c r="D358" s="54"/>
      <c r="M358" s="54"/>
    </row>
    <row r="359" spans="2:13" ht="12.75" customHeight="1">
      <c r="B359" s="54"/>
      <c r="D359" s="54"/>
      <c r="M359" s="54"/>
    </row>
    <row r="360" spans="2:13" ht="12.75" customHeight="1">
      <c r="B360" s="54"/>
      <c r="D360" s="54"/>
      <c r="M360" s="54"/>
    </row>
    <row r="361" spans="2:13" ht="12.75" customHeight="1">
      <c r="B361" s="54"/>
      <c r="D361" s="54"/>
      <c r="M361" s="54"/>
    </row>
    <row r="362" spans="2:13" ht="12.75" customHeight="1">
      <c r="B362" s="54"/>
      <c r="D362" s="54"/>
      <c r="M362" s="54"/>
    </row>
    <row r="363" spans="2:13" ht="12.75" customHeight="1">
      <c r="B363" s="54"/>
      <c r="D363" s="54"/>
      <c r="M363" s="54"/>
    </row>
    <row r="364" spans="2:13" ht="12.75" customHeight="1">
      <c r="B364" s="54"/>
      <c r="D364" s="54"/>
      <c r="M364" s="54"/>
    </row>
    <row r="365" spans="2:13" ht="12.75" customHeight="1">
      <c r="B365" s="54"/>
      <c r="D365" s="54"/>
      <c r="M365" s="54"/>
    </row>
    <row r="366" spans="2:13" ht="12.75" customHeight="1">
      <c r="B366" s="54"/>
      <c r="D366" s="54"/>
      <c r="M366" s="54"/>
    </row>
    <row r="367" spans="2:13" ht="12.75" customHeight="1">
      <c r="B367" s="54"/>
      <c r="D367" s="54"/>
      <c r="M367" s="54"/>
    </row>
    <row r="368" spans="2:13" ht="12.75" customHeight="1">
      <c r="B368" s="54"/>
      <c r="D368" s="54"/>
      <c r="M368" s="54"/>
    </row>
    <row r="369" spans="2:13" ht="12.75" customHeight="1">
      <c r="B369" s="54"/>
      <c r="D369" s="54"/>
      <c r="M369" s="54"/>
    </row>
    <row r="370" spans="2:13" ht="12.75" customHeight="1">
      <c r="B370" s="54"/>
      <c r="D370" s="54"/>
      <c r="M370" s="54"/>
    </row>
    <row r="371" spans="2:13" ht="12.75" customHeight="1">
      <c r="B371" s="54"/>
      <c r="D371" s="54"/>
      <c r="M371" s="54"/>
    </row>
    <row r="372" spans="2:13" ht="12.75" customHeight="1">
      <c r="B372" s="54"/>
      <c r="D372" s="54"/>
      <c r="M372" s="54"/>
    </row>
    <row r="373" spans="2:13" ht="12.75" customHeight="1">
      <c r="B373" s="54"/>
      <c r="D373" s="54"/>
      <c r="M373" s="54"/>
    </row>
    <row r="374" spans="2:13" ht="12.75" customHeight="1">
      <c r="B374" s="54"/>
      <c r="D374" s="54"/>
      <c r="M374" s="54"/>
    </row>
    <row r="375" spans="2:13" ht="12.75" customHeight="1">
      <c r="B375" s="54"/>
      <c r="D375" s="54"/>
      <c r="M375" s="54"/>
    </row>
    <row r="376" spans="2:13" ht="12.75" customHeight="1">
      <c r="B376" s="54"/>
      <c r="D376" s="54"/>
      <c r="M376" s="54"/>
    </row>
    <row r="377" spans="2:13" ht="12.75" customHeight="1">
      <c r="B377" s="54"/>
      <c r="D377" s="54"/>
      <c r="M377" s="54"/>
    </row>
    <row r="378" spans="2:13" ht="12.75" customHeight="1">
      <c r="B378" s="54"/>
      <c r="D378" s="54"/>
      <c r="M378" s="54"/>
    </row>
    <row r="379" spans="2:13" ht="12.75" customHeight="1">
      <c r="B379" s="54"/>
      <c r="D379" s="54"/>
      <c r="M379" s="54"/>
    </row>
    <row r="380" spans="2:13" ht="12.75" customHeight="1">
      <c r="B380" s="54"/>
      <c r="D380" s="54"/>
      <c r="M380" s="54"/>
    </row>
    <row r="381" spans="2:13" ht="12.75" customHeight="1">
      <c r="B381" s="54"/>
      <c r="D381" s="54"/>
      <c r="M381" s="54"/>
    </row>
    <row r="382" spans="2:13" ht="12.75" customHeight="1">
      <c r="B382" s="54"/>
      <c r="D382" s="54"/>
      <c r="M382" s="54"/>
    </row>
    <row r="383" spans="2:13" ht="12.75" customHeight="1">
      <c r="B383" s="54"/>
      <c r="D383" s="54"/>
      <c r="M383" s="54"/>
    </row>
    <row r="384" spans="2:13" ht="12.75" customHeight="1">
      <c r="B384" s="54"/>
      <c r="D384" s="54"/>
      <c r="M384" s="54"/>
    </row>
    <row r="385" spans="2:13" ht="12.75" customHeight="1">
      <c r="B385" s="54"/>
      <c r="D385" s="54"/>
      <c r="M385" s="54"/>
    </row>
    <row r="386" spans="2:13" ht="12.75" customHeight="1">
      <c r="B386" s="54"/>
      <c r="D386" s="54"/>
      <c r="M386" s="54"/>
    </row>
    <row r="387" spans="2:13" ht="12.75" customHeight="1">
      <c r="B387" s="54"/>
      <c r="D387" s="54"/>
      <c r="M387" s="54"/>
    </row>
    <row r="388" spans="2:13" ht="12.75" customHeight="1">
      <c r="B388" s="54"/>
      <c r="D388" s="54"/>
      <c r="M388" s="54"/>
    </row>
    <row r="389" spans="2:13" ht="12.75" customHeight="1">
      <c r="B389" s="54"/>
      <c r="D389" s="54"/>
      <c r="M389" s="54"/>
    </row>
    <row r="390" spans="2:13" ht="12.75" customHeight="1">
      <c r="B390" s="54"/>
      <c r="D390" s="54"/>
      <c r="M390" s="54"/>
    </row>
    <row r="391" spans="2:13" ht="12.75" customHeight="1">
      <c r="B391" s="54"/>
      <c r="D391" s="54"/>
      <c r="M391" s="54"/>
    </row>
    <row r="392" spans="2:13" ht="12.75" customHeight="1">
      <c r="B392" s="54"/>
      <c r="D392" s="54"/>
      <c r="M392" s="54"/>
    </row>
    <row r="393" spans="2:13" ht="12.75" customHeight="1">
      <c r="B393" s="54"/>
      <c r="D393" s="54"/>
      <c r="M393" s="54"/>
    </row>
    <row r="394" spans="2:13" ht="12.75" customHeight="1">
      <c r="B394" s="54"/>
      <c r="D394" s="54"/>
      <c r="M394" s="54"/>
    </row>
    <row r="395" spans="2:13" ht="12.75" customHeight="1">
      <c r="B395" s="54"/>
      <c r="D395" s="54"/>
      <c r="M395" s="54"/>
    </row>
    <row r="396" spans="2:13" ht="12.75" customHeight="1">
      <c r="B396" s="54"/>
      <c r="D396" s="54"/>
      <c r="M396" s="54"/>
    </row>
    <row r="397" spans="2:13" ht="12.75" customHeight="1">
      <c r="B397" s="54"/>
      <c r="D397" s="54"/>
      <c r="M397" s="54"/>
    </row>
    <row r="398" spans="2:13" ht="12.75" customHeight="1">
      <c r="B398" s="54"/>
      <c r="D398" s="54"/>
      <c r="M398" s="54"/>
    </row>
    <row r="399" spans="2:13" ht="12.75" customHeight="1">
      <c r="B399" s="54"/>
      <c r="D399" s="54"/>
      <c r="M399" s="54"/>
    </row>
    <row r="400" spans="2:13" ht="12.75" customHeight="1">
      <c r="B400" s="54"/>
      <c r="D400" s="54"/>
      <c r="M400" s="54"/>
    </row>
    <row r="401" spans="2:13" ht="12.75" customHeight="1">
      <c r="B401" s="54"/>
      <c r="D401" s="54"/>
      <c r="M401" s="54"/>
    </row>
    <row r="402" spans="2:13" ht="12.75" customHeight="1">
      <c r="B402" s="54"/>
      <c r="D402" s="54"/>
      <c r="M402" s="54"/>
    </row>
    <row r="403" spans="2:13" ht="12.75" customHeight="1">
      <c r="B403" s="54"/>
      <c r="D403" s="54"/>
      <c r="M403" s="54"/>
    </row>
    <row r="404" spans="2:13" ht="12.75" customHeight="1">
      <c r="B404" s="54"/>
      <c r="D404" s="54"/>
      <c r="M404" s="54"/>
    </row>
    <row r="405" spans="2:13" ht="12.75" customHeight="1">
      <c r="B405" s="54"/>
      <c r="D405" s="54"/>
      <c r="M405" s="54"/>
    </row>
    <row r="406" spans="2:13" ht="12.75" customHeight="1">
      <c r="B406" s="54"/>
      <c r="D406" s="54"/>
      <c r="M406" s="54"/>
    </row>
    <row r="407" spans="2:13" ht="12.75" customHeight="1">
      <c r="B407" s="54"/>
      <c r="D407" s="54"/>
      <c r="M407" s="54"/>
    </row>
    <row r="408" spans="2:13" ht="12.75" customHeight="1">
      <c r="B408" s="54"/>
      <c r="D408" s="54"/>
      <c r="M408" s="54"/>
    </row>
    <row r="409" spans="2:13" ht="12.75" customHeight="1">
      <c r="B409" s="54"/>
      <c r="D409" s="54"/>
      <c r="M409" s="54"/>
    </row>
    <row r="410" spans="2:13" ht="12.75" customHeight="1">
      <c r="B410" s="54"/>
      <c r="D410" s="54"/>
      <c r="M410" s="54"/>
    </row>
    <row r="411" spans="2:13" ht="12.75" customHeight="1">
      <c r="B411" s="54"/>
      <c r="D411" s="54"/>
      <c r="M411" s="54"/>
    </row>
    <row r="412" spans="2:13" ht="12.75" customHeight="1">
      <c r="B412" s="54"/>
      <c r="D412" s="54"/>
      <c r="M412" s="54"/>
    </row>
    <row r="413" spans="2:13" ht="12.75" customHeight="1">
      <c r="B413" s="54"/>
      <c r="D413" s="54"/>
      <c r="M413" s="54"/>
    </row>
    <row r="414" spans="2:13" ht="12.75" customHeight="1">
      <c r="B414" s="54"/>
      <c r="D414" s="54"/>
      <c r="M414" s="54"/>
    </row>
    <row r="415" spans="2:13" ht="12.75" customHeight="1">
      <c r="B415" s="54"/>
      <c r="D415" s="54"/>
      <c r="M415" s="54"/>
    </row>
    <row r="416" spans="2:13" ht="12.75" customHeight="1">
      <c r="B416" s="54"/>
      <c r="D416" s="54"/>
      <c r="M416" s="54"/>
    </row>
    <row r="417" spans="2:13" ht="12.75" customHeight="1">
      <c r="B417" s="54"/>
      <c r="D417" s="54"/>
      <c r="M417" s="54"/>
    </row>
    <row r="418" spans="2:13" ht="12.75" customHeight="1">
      <c r="B418" s="54"/>
      <c r="D418" s="54"/>
      <c r="M418" s="54"/>
    </row>
    <row r="419" spans="2:13" ht="12.75" customHeight="1">
      <c r="B419" s="54"/>
      <c r="D419" s="54"/>
      <c r="M419" s="54"/>
    </row>
    <row r="420" spans="2:13" ht="12.75" customHeight="1">
      <c r="B420" s="54"/>
      <c r="D420" s="54"/>
      <c r="M420" s="54"/>
    </row>
    <row r="421" spans="2:13" ht="12.75" customHeight="1">
      <c r="B421" s="54"/>
      <c r="D421" s="54"/>
      <c r="M421" s="54"/>
    </row>
    <row r="422" spans="2:13" ht="12.75" customHeight="1">
      <c r="B422" s="54"/>
      <c r="D422" s="54"/>
      <c r="M422" s="54"/>
    </row>
    <row r="423" spans="2:13" ht="12.75" customHeight="1">
      <c r="B423" s="54"/>
      <c r="D423" s="54"/>
      <c r="M423" s="54"/>
    </row>
    <row r="424" spans="2:13" ht="12.75" customHeight="1">
      <c r="B424" s="54"/>
      <c r="D424" s="54"/>
      <c r="M424" s="54"/>
    </row>
    <row r="425" spans="2:13" ht="12.75" customHeight="1">
      <c r="B425" s="54"/>
      <c r="D425" s="54"/>
      <c r="M425" s="54"/>
    </row>
    <row r="426" spans="2:13" ht="12.75" customHeight="1">
      <c r="B426" s="54"/>
      <c r="D426" s="54"/>
      <c r="M426" s="54"/>
    </row>
    <row r="427" spans="2:13" ht="12.75" customHeight="1">
      <c r="B427" s="54"/>
      <c r="D427" s="54"/>
      <c r="M427" s="54"/>
    </row>
    <row r="428" spans="2:13" ht="12.75" customHeight="1">
      <c r="B428" s="54"/>
      <c r="D428" s="54"/>
      <c r="M428" s="54"/>
    </row>
    <row r="429" spans="2:13" ht="12.75" customHeight="1">
      <c r="B429" s="54"/>
      <c r="D429" s="54"/>
      <c r="M429" s="54"/>
    </row>
    <row r="430" spans="2:13" ht="12.75" customHeight="1">
      <c r="B430" s="54"/>
      <c r="D430" s="54"/>
      <c r="M430" s="54"/>
    </row>
    <row r="431" spans="2:13" ht="12.75" customHeight="1">
      <c r="B431" s="54"/>
      <c r="D431" s="54"/>
      <c r="M431" s="54"/>
    </row>
    <row r="432" spans="2:13" ht="12.75" customHeight="1">
      <c r="B432" s="54"/>
      <c r="D432" s="54"/>
      <c r="M432" s="54"/>
    </row>
    <row r="433" spans="2:13" ht="12.75" customHeight="1">
      <c r="B433" s="54"/>
      <c r="D433" s="54"/>
      <c r="M433" s="54"/>
    </row>
    <row r="434" spans="2:13" ht="12.75" customHeight="1">
      <c r="B434" s="54"/>
      <c r="D434" s="54"/>
      <c r="M434" s="54"/>
    </row>
    <row r="435" spans="2:13" ht="12.75" customHeight="1">
      <c r="B435" s="54"/>
      <c r="D435" s="54"/>
      <c r="M435" s="54"/>
    </row>
    <row r="436" spans="2:13" ht="12.75" customHeight="1">
      <c r="B436" s="54"/>
      <c r="D436" s="54"/>
      <c r="M436" s="54"/>
    </row>
    <row r="437" spans="2:13" ht="12.75" customHeight="1">
      <c r="B437" s="54"/>
      <c r="D437" s="54"/>
      <c r="M437" s="54"/>
    </row>
    <row r="438" spans="2:13" ht="12.75" customHeight="1">
      <c r="B438" s="54"/>
      <c r="D438" s="54"/>
      <c r="M438" s="54"/>
    </row>
    <row r="439" spans="2:13" ht="12.75" customHeight="1">
      <c r="B439" s="54"/>
      <c r="D439" s="54"/>
      <c r="M439" s="54"/>
    </row>
    <row r="440" spans="2:13" ht="12.75" customHeight="1">
      <c r="B440" s="54"/>
      <c r="D440" s="54"/>
      <c r="M440" s="54"/>
    </row>
    <row r="441" spans="2:13" ht="12.75" customHeight="1">
      <c r="B441" s="54"/>
      <c r="D441" s="54"/>
      <c r="M441" s="54"/>
    </row>
    <row r="442" spans="2:13" ht="12.75" customHeight="1">
      <c r="B442" s="54"/>
      <c r="D442" s="54"/>
      <c r="M442" s="54"/>
    </row>
    <row r="443" spans="2:13" ht="12.75" customHeight="1">
      <c r="B443" s="54"/>
      <c r="D443" s="54"/>
      <c r="M443" s="54"/>
    </row>
    <row r="444" spans="2:13" ht="12.75" customHeight="1">
      <c r="B444" s="54"/>
      <c r="D444" s="54"/>
      <c r="M444" s="54"/>
    </row>
    <row r="445" spans="2:13" ht="12.75" customHeight="1">
      <c r="B445" s="54"/>
      <c r="D445" s="54"/>
      <c r="M445" s="54"/>
    </row>
    <row r="446" spans="2:13" ht="12.75" customHeight="1">
      <c r="B446" s="54"/>
      <c r="D446" s="54"/>
      <c r="M446" s="54"/>
    </row>
    <row r="447" spans="2:13" ht="12.75" customHeight="1">
      <c r="B447" s="54"/>
      <c r="D447" s="54"/>
      <c r="M447" s="54"/>
    </row>
    <row r="448" spans="2:13" ht="12.75" customHeight="1">
      <c r="B448" s="54"/>
      <c r="D448" s="54"/>
      <c r="M448" s="54"/>
    </row>
    <row r="449" spans="2:13" ht="12.75" customHeight="1">
      <c r="B449" s="54"/>
      <c r="D449" s="54"/>
      <c r="M449" s="54"/>
    </row>
    <row r="450" spans="2:13" ht="12.75" customHeight="1">
      <c r="B450" s="54"/>
      <c r="D450" s="54"/>
      <c r="M450" s="54"/>
    </row>
    <row r="451" spans="2:13" ht="12.75" customHeight="1">
      <c r="B451" s="54"/>
      <c r="D451" s="54"/>
      <c r="M451" s="54"/>
    </row>
    <row r="452" spans="2:13" ht="12.75" customHeight="1">
      <c r="B452" s="54"/>
      <c r="D452" s="54"/>
      <c r="M452" s="54"/>
    </row>
    <row r="453" spans="2:13" ht="12.75" customHeight="1">
      <c r="B453" s="54"/>
      <c r="D453" s="54"/>
      <c r="M453" s="54"/>
    </row>
    <row r="454" spans="2:13" ht="12.75" customHeight="1">
      <c r="B454" s="54"/>
      <c r="D454" s="54"/>
      <c r="M454" s="54"/>
    </row>
    <row r="455" spans="2:13" ht="12.75" customHeight="1">
      <c r="B455" s="54"/>
      <c r="D455" s="54"/>
      <c r="M455" s="54"/>
    </row>
    <row r="456" spans="2:13" ht="12.75" customHeight="1">
      <c r="B456" s="54"/>
      <c r="D456" s="54"/>
      <c r="M456" s="54"/>
    </row>
    <row r="457" spans="2:13" ht="12.75" customHeight="1">
      <c r="B457" s="54"/>
      <c r="D457" s="54"/>
      <c r="M457" s="54"/>
    </row>
    <row r="458" spans="2:13" ht="12.75" customHeight="1">
      <c r="B458" s="54"/>
      <c r="D458" s="54"/>
      <c r="M458" s="54"/>
    </row>
    <row r="459" spans="2:13" ht="12.75" customHeight="1">
      <c r="B459" s="54"/>
      <c r="D459" s="54"/>
      <c r="M459" s="54"/>
    </row>
    <row r="460" spans="2:13" ht="12.75" customHeight="1">
      <c r="B460" s="54"/>
      <c r="D460" s="54"/>
      <c r="M460" s="54"/>
    </row>
    <row r="461" spans="2:13" ht="12.75" customHeight="1">
      <c r="B461" s="54"/>
      <c r="D461" s="54"/>
      <c r="M461" s="54"/>
    </row>
    <row r="462" spans="2:13" ht="12.75" customHeight="1">
      <c r="B462" s="54"/>
      <c r="D462" s="54"/>
      <c r="M462" s="54"/>
    </row>
    <row r="463" spans="2:13" ht="12.75" customHeight="1">
      <c r="B463" s="54"/>
      <c r="D463" s="54"/>
      <c r="M463" s="54"/>
    </row>
    <row r="464" spans="2:13" ht="12.75" customHeight="1">
      <c r="B464" s="54"/>
      <c r="D464" s="54"/>
      <c r="M464" s="54"/>
    </row>
    <row r="465" spans="2:13" ht="12.75" customHeight="1">
      <c r="B465" s="54"/>
      <c r="D465" s="54"/>
      <c r="M465" s="54"/>
    </row>
    <row r="466" spans="2:13" ht="12.75" customHeight="1">
      <c r="B466" s="54"/>
      <c r="D466" s="54"/>
      <c r="M466" s="54"/>
    </row>
    <row r="467" spans="2:13" ht="12.75" customHeight="1">
      <c r="B467" s="54"/>
      <c r="D467" s="54"/>
      <c r="M467" s="54"/>
    </row>
    <row r="468" spans="2:13" ht="12.75" customHeight="1">
      <c r="B468" s="54"/>
      <c r="D468" s="54"/>
      <c r="M468" s="54"/>
    </row>
    <row r="469" spans="2:13" ht="12.75" customHeight="1">
      <c r="B469" s="54"/>
      <c r="D469" s="54"/>
      <c r="M469" s="54"/>
    </row>
    <row r="470" spans="2:13" ht="12.75" customHeight="1">
      <c r="B470" s="54"/>
      <c r="D470" s="54"/>
      <c r="M470" s="54"/>
    </row>
    <row r="471" spans="2:13" ht="12.75" customHeight="1">
      <c r="B471" s="54"/>
      <c r="D471" s="54"/>
      <c r="M471" s="54"/>
    </row>
    <row r="472" spans="2:13" ht="12.75" customHeight="1">
      <c r="B472" s="54"/>
      <c r="D472" s="54"/>
      <c r="M472" s="54"/>
    </row>
    <row r="473" spans="2:13" ht="12.75" customHeight="1">
      <c r="B473" s="54"/>
      <c r="D473" s="54"/>
      <c r="M473" s="54"/>
    </row>
    <row r="474" spans="2:13" ht="12.75" customHeight="1">
      <c r="B474" s="54"/>
      <c r="D474" s="54"/>
      <c r="M474" s="54"/>
    </row>
    <row r="475" spans="2:13" ht="12.75" customHeight="1">
      <c r="B475" s="54"/>
      <c r="D475" s="54"/>
      <c r="M475" s="54"/>
    </row>
    <row r="476" spans="2:13" ht="12.75" customHeight="1">
      <c r="B476" s="54"/>
      <c r="D476" s="54"/>
      <c r="M476" s="54"/>
    </row>
    <row r="477" spans="2:13" ht="12.75" customHeight="1">
      <c r="B477" s="54"/>
      <c r="D477" s="54"/>
      <c r="M477" s="54"/>
    </row>
    <row r="478" spans="2:13" ht="12.75" customHeight="1">
      <c r="B478" s="54"/>
      <c r="D478" s="54"/>
      <c r="M478" s="54"/>
    </row>
    <row r="479" spans="2:13" ht="12.75" customHeight="1">
      <c r="B479" s="54"/>
      <c r="D479" s="54"/>
      <c r="M479" s="54"/>
    </row>
    <row r="480" spans="2:13" ht="12.75" customHeight="1">
      <c r="B480" s="54"/>
      <c r="D480" s="54"/>
      <c r="M480" s="54"/>
    </row>
    <row r="481" spans="2:13" ht="12.75" customHeight="1">
      <c r="B481" s="54"/>
      <c r="D481" s="54"/>
      <c r="M481" s="54"/>
    </row>
    <row r="482" spans="2:13" ht="12.75" customHeight="1">
      <c r="B482" s="54"/>
      <c r="D482" s="54"/>
      <c r="M482" s="54"/>
    </row>
    <row r="483" spans="2:13" ht="12.75" customHeight="1">
      <c r="B483" s="54"/>
      <c r="D483" s="54"/>
      <c r="M483" s="54"/>
    </row>
    <row r="484" spans="2:13" ht="12.75" customHeight="1">
      <c r="B484" s="54"/>
      <c r="D484" s="54"/>
      <c r="M484" s="54"/>
    </row>
    <row r="485" spans="2:13" ht="12.75" customHeight="1">
      <c r="B485" s="54"/>
      <c r="D485" s="54"/>
      <c r="M485" s="54"/>
    </row>
    <row r="486" spans="2:13" ht="12.75" customHeight="1">
      <c r="B486" s="54"/>
      <c r="D486" s="54"/>
      <c r="M486" s="54"/>
    </row>
    <row r="487" spans="2:13" ht="12.75" customHeight="1">
      <c r="B487" s="54"/>
      <c r="D487" s="54"/>
      <c r="M487" s="54"/>
    </row>
    <row r="488" spans="2:13" ht="12.75" customHeight="1">
      <c r="B488" s="54"/>
      <c r="D488" s="54"/>
      <c r="M488" s="54"/>
    </row>
    <row r="489" spans="2:13" ht="12.75" customHeight="1">
      <c r="B489" s="54"/>
      <c r="D489" s="54"/>
      <c r="M489" s="54"/>
    </row>
    <row r="490" spans="2:13" ht="12.75" customHeight="1">
      <c r="B490" s="54"/>
      <c r="D490" s="54"/>
      <c r="M490" s="54"/>
    </row>
    <row r="491" spans="2:13" ht="12.75" customHeight="1">
      <c r="B491" s="54"/>
      <c r="D491" s="54"/>
      <c r="M491" s="54"/>
    </row>
    <row r="492" spans="2:13" ht="12.75" customHeight="1">
      <c r="B492" s="54"/>
      <c r="D492" s="54"/>
      <c r="M492" s="54"/>
    </row>
    <row r="493" spans="2:13" ht="12.75" customHeight="1">
      <c r="B493" s="54"/>
      <c r="D493" s="54"/>
      <c r="M493" s="54"/>
    </row>
    <row r="494" spans="2:13" ht="12.75" customHeight="1">
      <c r="B494" s="54"/>
      <c r="D494" s="54"/>
      <c r="M494" s="54"/>
    </row>
    <row r="495" spans="2:13" ht="12.75" customHeight="1">
      <c r="B495" s="54"/>
      <c r="D495" s="54"/>
      <c r="M495" s="54"/>
    </row>
    <row r="496" spans="2:13" ht="12.75" customHeight="1">
      <c r="B496" s="54"/>
      <c r="D496" s="54"/>
      <c r="M496" s="54"/>
    </row>
    <row r="497" spans="2:13" ht="12.75" customHeight="1">
      <c r="B497" s="54"/>
      <c r="D497" s="54"/>
      <c r="M497" s="54"/>
    </row>
    <row r="498" spans="2:13" ht="12.75" customHeight="1">
      <c r="B498" s="54"/>
      <c r="D498" s="54"/>
      <c r="M498" s="54"/>
    </row>
    <row r="499" spans="2:13" ht="12.75" customHeight="1">
      <c r="B499" s="54"/>
      <c r="D499" s="54"/>
      <c r="M499" s="54"/>
    </row>
    <row r="500" spans="2:13" ht="12.75" customHeight="1">
      <c r="B500" s="54"/>
      <c r="D500" s="54"/>
      <c r="M500" s="54"/>
    </row>
    <row r="501" spans="2:13" ht="12.75" customHeight="1">
      <c r="B501" s="54"/>
      <c r="D501" s="54"/>
      <c r="M501" s="54"/>
    </row>
    <row r="502" spans="2:13" ht="12.75" customHeight="1">
      <c r="B502" s="54"/>
      <c r="D502" s="54"/>
      <c r="M502" s="54"/>
    </row>
    <row r="503" spans="2:13" ht="12.75" customHeight="1">
      <c r="B503" s="54"/>
      <c r="D503" s="54"/>
      <c r="M503" s="54"/>
    </row>
    <row r="504" spans="2:13" ht="12.75" customHeight="1">
      <c r="B504" s="54"/>
      <c r="D504" s="54"/>
      <c r="M504" s="54"/>
    </row>
    <row r="505" spans="2:13" ht="12.75" customHeight="1">
      <c r="B505" s="54"/>
      <c r="D505" s="54"/>
      <c r="M505" s="54"/>
    </row>
    <row r="506" spans="2:13" ht="12.75" customHeight="1">
      <c r="B506" s="54"/>
      <c r="D506" s="54"/>
      <c r="M506" s="54"/>
    </row>
    <row r="507" spans="2:13" ht="12.75" customHeight="1">
      <c r="B507" s="54"/>
      <c r="D507" s="54"/>
      <c r="M507" s="54"/>
    </row>
    <row r="508" spans="2:13" ht="12.75" customHeight="1">
      <c r="B508" s="54"/>
      <c r="D508" s="54"/>
      <c r="M508" s="54"/>
    </row>
    <row r="509" spans="2:13" ht="12.75" customHeight="1">
      <c r="B509" s="54"/>
      <c r="D509" s="54"/>
      <c r="M509" s="54"/>
    </row>
    <row r="510" spans="2:13" ht="12.75" customHeight="1">
      <c r="B510" s="54"/>
      <c r="D510" s="54"/>
      <c r="M510" s="54"/>
    </row>
    <row r="511" spans="2:13" ht="12.75" customHeight="1">
      <c r="B511" s="54"/>
      <c r="D511" s="54"/>
      <c r="M511" s="54"/>
    </row>
    <row r="512" spans="2:13" ht="12.75" customHeight="1">
      <c r="B512" s="54"/>
      <c r="D512" s="54"/>
      <c r="M512" s="54"/>
    </row>
    <row r="513" spans="2:13" ht="12.75" customHeight="1">
      <c r="B513" s="54"/>
      <c r="D513" s="54"/>
      <c r="M513" s="54"/>
    </row>
    <row r="514" spans="2:13" ht="12.75" customHeight="1">
      <c r="B514" s="54"/>
      <c r="D514" s="54"/>
      <c r="M514" s="54"/>
    </row>
    <row r="515" spans="2:13" ht="12.75" customHeight="1">
      <c r="B515" s="54"/>
      <c r="D515" s="54"/>
      <c r="M515" s="54"/>
    </row>
    <row r="516" spans="2:13" ht="12.75" customHeight="1">
      <c r="B516" s="54"/>
      <c r="D516" s="54"/>
      <c r="M516" s="54"/>
    </row>
    <row r="517" spans="2:13" ht="12.75" customHeight="1">
      <c r="B517" s="54"/>
      <c r="D517" s="54"/>
      <c r="M517" s="54"/>
    </row>
    <row r="518" spans="2:13" ht="12.75" customHeight="1">
      <c r="B518" s="54"/>
      <c r="D518" s="54"/>
      <c r="M518" s="54"/>
    </row>
    <row r="519" spans="2:13" ht="12.75" customHeight="1">
      <c r="B519" s="54"/>
      <c r="D519" s="54"/>
      <c r="M519" s="54"/>
    </row>
    <row r="520" spans="2:13" ht="12.75" customHeight="1">
      <c r="B520" s="54"/>
      <c r="D520" s="54"/>
      <c r="M520" s="54"/>
    </row>
    <row r="521" spans="2:13" ht="12.75" customHeight="1">
      <c r="B521" s="54"/>
      <c r="D521" s="54"/>
      <c r="M521" s="54"/>
    </row>
    <row r="522" spans="2:13" ht="12.75" customHeight="1">
      <c r="B522" s="54"/>
      <c r="D522" s="54"/>
      <c r="M522" s="54"/>
    </row>
    <row r="523" spans="2:13" ht="12.75" customHeight="1">
      <c r="B523" s="54"/>
      <c r="D523" s="54"/>
      <c r="M523" s="54"/>
    </row>
    <row r="524" spans="2:13" ht="12.75" customHeight="1">
      <c r="B524" s="54"/>
      <c r="D524" s="54"/>
      <c r="M524" s="54"/>
    </row>
    <row r="525" spans="2:13" ht="12.75" customHeight="1">
      <c r="B525" s="54"/>
      <c r="D525" s="54"/>
      <c r="M525" s="54"/>
    </row>
    <row r="526" spans="2:13" ht="12.75" customHeight="1">
      <c r="B526" s="54"/>
      <c r="D526" s="54"/>
      <c r="M526" s="54"/>
    </row>
    <row r="527" spans="2:13" ht="12.75" customHeight="1">
      <c r="B527" s="54"/>
      <c r="D527" s="54"/>
      <c r="M527" s="54"/>
    </row>
    <row r="528" spans="2:13" ht="12.75" customHeight="1">
      <c r="B528" s="54"/>
      <c r="D528" s="54"/>
      <c r="M528" s="54"/>
    </row>
    <row r="529" spans="2:13" ht="12.75" customHeight="1">
      <c r="B529" s="54"/>
      <c r="D529" s="54"/>
      <c r="M529" s="54"/>
    </row>
    <row r="530" spans="2:13" ht="12.75" customHeight="1">
      <c r="B530" s="54"/>
      <c r="D530" s="54"/>
      <c r="M530" s="54"/>
    </row>
    <row r="531" spans="2:13" ht="12.75" customHeight="1">
      <c r="B531" s="54"/>
      <c r="D531" s="54"/>
      <c r="M531" s="54"/>
    </row>
    <row r="532" spans="2:13" ht="12.75" customHeight="1">
      <c r="B532" s="54"/>
      <c r="D532" s="54"/>
      <c r="M532" s="54"/>
    </row>
    <row r="533" spans="2:13" ht="12.75" customHeight="1">
      <c r="B533" s="54"/>
      <c r="D533" s="54"/>
      <c r="M533" s="54"/>
    </row>
    <row r="534" spans="2:13" ht="12.75" customHeight="1">
      <c r="B534" s="54"/>
      <c r="D534" s="54"/>
      <c r="M534" s="54"/>
    </row>
    <row r="535" spans="2:13" ht="12.75" customHeight="1">
      <c r="B535" s="54"/>
      <c r="D535" s="54"/>
      <c r="M535" s="54"/>
    </row>
    <row r="536" spans="2:13" ht="12.75" customHeight="1">
      <c r="B536" s="54"/>
      <c r="D536" s="54"/>
      <c r="M536" s="54"/>
    </row>
    <row r="537" spans="2:13" ht="12.75" customHeight="1">
      <c r="B537" s="54"/>
      <c r="D537" s="54"/>
      <c r="M537" s="54"/>
    </row>
    <row r="538" spans="2:13" ht="12.75" customHeight="1">
      <c r="B538" s="54"/>
      <c r="D538" s="54"/>
      <c r="M538" s="54"/>
    </row>
    <row r="539" spans="2:13" ht="12.75" customHeight="1">
      <c r="B539" s="54"/>
      <c r="D539" s="54"/>
      <c r="M539" s="54"/>
    </row>
    <row r="540" spans="2:13" ht="12.75" customHeight="1">
      <c r="B540" s="54"/>
      <c r="D540" s="54"/>
      <c r="M540" s="54"/>
    </row>
    <row r="541" spans="2:13" ht="12.75" customHeight="1">
      <c r="B541" s="54"/>
      <c r="D541" s="54"/>
      <c r="M541" s="54"/>
    </row>
    <row r="542" spans="2:13" ht="12.75" customHeight="1">
      <c r="B542" s="54"/>
      <c r="D542" s="54"/>
      <c r="M542" s="54"/>
    </row>
    <row r="543" spans="2:13" ht="12.75" customHeight="1">
      <c r="B543" s="54"/>
      <c r="D543" s="54"/>
      <c r="M543" s="54"/>
    </row>
    <row r="544" spans="2:13" ht="12.75" customHeight="1">
      <c r="B544" s="54"/>
      <c r="D544" s="54"/>
      <c r="M544" s="54"/>
    </row>
    <row r="545" spans="2:13" ht="12.75" customHeight="1">
      <c r="B545" s="54"/>
      <c r="D545" s="54"/>
      <c r="M545" s="54"/>
    </row>
    <row r="546" spans="2:13" ht="12.75" customHeight="1">
      <c r="B546" s="54"/>
      <c r="D546" s="54"/>
      <c r="M546" s="54"/>
    </row>
    <row r="547" spans="2:13" ht="12.75" customHeight="1">
      <c r="B547" s="54"/>
      <c r="D547" s="54"/>
      <c r="M547" s="54"/>
    </row>
    <row r="548" spans="2:13" ht="12.75" customHeight="1">
      <c r="B548" s="54"/>
      <c r="D548" s="54"/>
      <c r="M548" s="54"/>
    </row>
    <row r="549" spans="2:13" ht="12.75" customHeight="1">
      <c r="B549" s="54"/>
      <c r="D549" s="54"/>
      <c r="M549" s="54"/>
    </row>
    <row r="550" spans="2:13" ht="12.75" customHeight="1">
      <c r="B550" s="54"/>
      <c r="D550" s="54"/>
      <c r="M550" s="54"/>
    </row>
    <row r="551" spans="2:13" ht="12.75" customHeight="1">
      <c r="B551" s="54"/>
      <c r="D551" s="54"/>
      <c r="M551" s="54"/>
    </row>
    <row r="552" spans="2:13" ht="12.75" customHeight="1">
      <c r="B552" s="54"/>
      <c r="D552" s="54"/>
      <c r="M552" s="54"/>
    </row>
    <row r="553" spans="2:13" ht="12.75" customHeight="1">
      <c r="B553" s="54"/>
      <c r="D553" s="54"/>
      <c r="M553" s="54"/>
    </row>
    <row r="554" spans="2:13" ht="12.75" customHeight="1">
      <c r="B554" s="54"/>
      <c r="D554" s="54"/>
      <c r="M554" s="54"/>
    </row>
    <row r="555" spans="2:13" ht="12.75" customHeight="1">
      <c r="B555" s="54"/>
      <c r="D555" s="54"/>
      <c r="M555" s="54"/>
    </row>
    <row r="556" spans="2:13" ht="12.75" customHeight="1">
      <c r="B556" s="54"/>
      <c r="D556" s="54"/>
      <c r="M556" s="54"/>
    </row>
    <row r="557" spans="2:13" ht="12.75" customHeight="1">
      <c r="B557" s="54"/>
      <c r="D557" s="54"/>
      <c r="M557" s="54"/>
    </row>
    <row r="558" spans="2:13" ht="12.75" customHeight="1">
      <c r="B558" s="54"/>
      <c r="D558" s="54"/>
      <c r="M558" s="54"/>
    </row>
    <row r="559" spans="2:13" ht="12.75" customHeight="1">
      <c r="B559" s="54"/>
      <c r="D559" s="54"/>
      <c r="M559" s="54"/>
    </row>
    <row r="560" spans="2:13" ht="12.75" customHeight="1">
      <c r="B560" s="54"/>
      <c r="D560" s="54"/>
      <c r="M560" s="54"/>
    </row>
    <row r="561" spans="2:13" ht="12.75" customHeight="1">
      <c r="B561" s="54"/>
      <c r="D561" s="54"/>
      <c r="M561" s="54"/>
    </row>
    <row r="562" spans="2:13" ht="12.75" customHeight="1">
      <c r="B562" s="54"/>
      <c r="D562" s="54"/>
      <c r="M562" s="54"/>
    </row>
    <row r="563" spans="2:13" ht="12.75" customHeight="1">
      <c r="B563" s="54"/>
      <c r="D563" s="54"/>
      <c r="M563" s="54"/>
    </row>
    <row r="564" spans="2:13" ht="12.75" customHeight="1">
      <c r="B564" s="54"/>
      <c r="D564" s="54"/>
      <c r="M564" s="54"/>
    </row>
    <row r="565" spans="2:13" ht="12.75" customHeight="1">
      <c r="B565" s="54"/>
      <c r="D565" s="54"/>
      <c r="M565" s="54"/>
    </row>
    <row r="566" spans="2:13" ht="12.75" customHeight="1">
      <c r="B566" s="54"/>
      <c r="D566" s="54"/>
      <c r="M566" s="54"/>
    </row>
    <row r="567" spans="2:13" ht="12.75" customHeight="1">
      <c r="B567" s="54"/>
      <c r="D567" s="54"/>
      <c r="M567" s="54"/>
    </row>
    <row r="568" spans="2:13" ht="12.75" customHeight="1">
      <c r="B568" s="54"/>
      <c r="D568" s="54"/>
      <c r="M568" s="54"/>
    </row>
    <row r="569" spans="2:13" ht="12.75" customHeight="1">
      <c r="B569" s="54"/>
      <c r="D569" s="54"/>
      <c r="M569" s="54"/>
    </row>
    <row r="570" spans="2:13" ht="12.75" customHeight="1">
      <c r="B570" s="54"/>
      <c r="D570" s="54"/>
      <c r="M570" s="54"/>
    </row>
    <row r="571" spans="2:13" ht="12.75" customHeight="1">
      <c r="B571" s="54"/>
      <c r="D571" s="54"/>
      <c r="M571" s="54"/>
    </row>
    <row r="572" spans="2:13" ht="12.75" customHeight="1">
      <c r="B572" s="54"/>
      <c r="D572" s="54"/>
      <c r="M572" s="54"/>
    </row>
    <row r="573" spans="2:13" ht="12.75" customHeight="1">
      <c r="B573" s="54"/>
      <c r="D573" s="54"/>
      <c r="M573" s="54"/>
    </row>
    <row r="574" spans="2:13" ht="12.75" customHeight="1">
      <c r="B574" s="54"/>
      <c r="D574" s="54"/>
      <c r="M574" s="54"/>
    </row>
    <row r="575" spans="2:13" ht="12.75" customHeight="1">
      <c r="B575" s="54"/>
      <c r="D575" s="54"/>
      <c r="M575" s="54"/>
    </row>
    <row r="576" spans="2:13" ht="12.75" customHeight="1">
      <c r="B576" s="54"/>
      <c r="D576" s="54"/>
      <c r="M576" s="54"/>
    </row>
    <row r="577" spans="2:13" ht="12.75" customHeight="1">
      <c r="B577" s="54"/>
      <c r="D577" s="54"/>
      <c r="M577" s="54"/>
    </row>
    <row r="578" spans="2:13" ht="12.75" customHeight="1">
      <c r="B578" s="54"/>
      <c r="D578" s="54"/>
      <c r="M578" s="54"/>
    </row>
    <row r="579" spans="2:13" ht="12.75" customHeight="1">
      <c r="B579" s="54"/>
      <c r="D579" s="54"/>
      <c r="M579" s="54"/>
    </row>
    <row r="580" spans="2:13" ht="12.75" customHeight="1">
      <c r="B580" s="54"/>
      <c r="D580" s="54"/>
      <c r="M580" s="54"/>
    </row>
    <row r="581" spans="2:13" ht="12.75" customHeight="1">
      <c r="B581" s="54"/>
      <c r="D581" s="54"/>
      <c r="M581" s="54"/>
    </row>
    <row r="582" spans="2:13" ht="12.75" customHeight="1">
      <c r="B582" s="54"/>
      <c r="D582" s="54"/>
      <c r="M582" s="54"/>
    </row>
    <row r="583" spans="2:13" ht="12.75" customHeight="1">
      <c r="B583" s="54"/>
      <c r="D583" s="54"/>
      <c r="M583" s="54"/>
    </row>
    <row r="584" spans="2:13" ht="12.75" customHeight="1">
      <c r="B584" s="54"/>
      <c r="D584" s="54"/>
      <c r="M584" s="54"/>
    </row>
    <row r="585" spans="2:13" ht="12.75" customHeight="1">
      <c r="B585" s="54"/>
      <c r="D585" s="54"/>
      <c r="M585" s="54"/>
    </row>
    <row r="586" spans="2:13" ht="12.75" customHeight="1">
      <c r="B586" s="54"/>
      <c r="D586" s="54"/>
      <c r="M586" s="54"/>
    </row>
    <row r="587" spans="2:13" ht="12.75" customHeight="1">
      <c r="B587" s="54"/>
      <c r="D587" s="54"/>
      <c r="M587" s="54"/>
    </row>
    <row r="588" spans="2:13" ht="12.75" customHeight="1">
      <c r="B588" s="54"/>
      <c r="D588" s="54"/>
      <c r="M588" s="54"/>
    </row>
    <row r="589" spans="2:13" ht="12.75" customHeight="1">
      <c r="B589" s="54"/>
      <c r="D589" s="54"/>
      <c r="M589" s="54"/>
    </row>
    <row r="590" spans="2:13" ht="12.75" customHeight="1">
      <c r="B590" s="54"/>
      <c r="D590" s="54"/>
      <c r="M590" s="54"/>
    </row>
    <row r="591" spans="2:13" ht="12.75" customHeight="1">
      <c r="B591" s="54"/>
      <c r="D591" s="54"/>
      <c r="M591" s="54"/>
    </row>
    <row r="592" spans="2:13" ht="12.75" customHeight="1">
      <c r="B592" s="54"/>
      <c r="D592" s="54"/>
      <c r="M592" s="54"/>
    </row>
    <row r="593" spans="2:13" ht="12.75" customHeight="1">
      <c r="B593" s="54"/>
      <c r="D593" s="54"/>
      <c r="M593" s="54"/>
    </row>
    <row r="594" spans="2:13" ht="12.75" customHeight="1">
      <c r="B594" s="54"/>
      <c r="D594" s="54"/>
      <c r="M594" s="54"/>
    </row>
    <row r="595" spans="2:13" ht="12.75" customHeight="1">
      <c r="B595" s="54"/>
      <c r="D595" s="54"/>
      <c r="M595" s="54"/>
    </row>
    <row r="596" spans="2:13" ht="12.75" customHeight="1">
      <c r="B596" s="54"/>
      <c r="D596" s="54"/>
      <c r="M596" s="54"/>
    </row>
    <row r="597" spans="2:13" ht="12.75" customHeight="1">
      <c r="B597" s="54"/>
      <c r="D597" s="54"/>
      <c r="M597" s="54"/>
    </row>
    <row r="598" spans="2:13" ht="12.75" customHeight="1">
      <c r="B598" s="54"/>
      <c r="D598" s="54"/>
      <c r="M598" s="54"/>
    </row>
    <row r="599" spans="2:13" ht="12.75" customHeight="1">
      <c r="B599" s="54"/>
      <c r="D599" s="54"/>
      <c r="M599" s="54"/>
    </row>
    <row r="600" spans="2:13" ht="12.75" customHeight="1">
      <c r="B600" s="54"/>
      <c r="D600" s="54"/>
      <c r="M600" s="54"/>
    </row>
    <row r="601" spans="2:13" ht="12.75" customHeight="1">
      <c r="B601" s="54"/>
      <c r="D601" s="54"/>
      <c r="M601" s="54"/>
    </row>
    <row r="602" spans="2:13" ht="12.75" customHeight="1">
      <c r="B602" s="54"/>
      <c r="D602" s="54"/>
      <c r="M602" s="54"/>
    </row>
    <row r="603" spans="2:13" ht="12.75" customHeight="1">
      <c r="B603" s="54"/>
      <c r="D603" s="54"/>
      <c r="M603" s="54"/>
    </row>
    <row r="604" spans="2:13" ht="12.75" customHeight="1">
      <c r="B604" s="54"/>
      <c r="D604" s="54"/>
      <c r="M604" s="54"/>
    </row>
    <row r="605" spans="2:13" ht="12.75" customHeight="1">
      <c r="B605" s="54"/>
      <c r="D605" s="54"/>
      <c r="M605" s="54"/>
    </row>
    <row r="606" spans="2:13" ht="12.75" customHeight="1">
      <c r="B606" s="54"/>
      <c r="D606" s="54"/>
      <c r="M606" s="54"/>
    </row>
    <row r="607" spans="2:13" ht="12.75" customHeight="1">
      <c r="B607" s="54"/>
      <c r="D607" s="54"/>
      <c r="M607" s="54"/>
    </row>
    <row r="608" spans="2:13" ht="12.75" customHeight="1">
      <c r="B608" s="54"/>
      <c r="D608" s="54"/>
      <c r="M608" s="54"/>
    </row>
    <row r="609" spans="2:13" ht="12.75" customHeight="1">
      <c r="B609" s="54"/>
      <c r="D609" s="54"/>
      <c r="M609" s="54"/>
    </row>
    <row r="610" spans="2:13" ht="12.75" customHeight="1">
      <c r="B610" s="54"/>
      <c r="D610" s="54"/>
      <c r="M610" s="54"/>
    </row>
    <row r="611" spans="2:13" ht="12.75" customHeight="1">
      <c r="B611" s="54"/>
      <c r="D611" s="54"/>
      <c r="M611" s="54"/>
    </row>
    <row r="612" spans="2:13" ht="12.75" customHeight="1">
      <c r="B612" s="54"/>
      <c r="D612" s="54"/>
      <c r="M612" s="54"/>
    </row>
    <row r="613" spans="2:13" ht="12.75" customHeight="1">
      <c r="B613" s="54"/>
      <c r="D613" s="54"/>
      <c r="M613" s="54"/>
    </row>
    <row r="614" spans="2:13" ht="12.75" customHeight="1">
      <c r="B614" s="54"/>
      <c r="D614" s="54"/>
      <c r="M614" s="54"/>
    </row>
    <row r="615" spans="2:13" ht="12.75" customHeight="1">
      <c r="B615" s="54"/>
      <c r="D615" s="54"/>
      <c r="M615" s="54"/>
    </row>
    <row r="616" spans="2:13" ht="12.75" customHeight="1">
      <c r="B616" s="54"/>
      <c r="D616" s="54"/>
      <c r="M616" s="54"/>
    </row>
    <row r="617" spans="2:13" ht="12.75" customHeight="1">
      <c r="B617" s="54"/>
      <c r="D617" s="54"/>
      <c r="M617" s="54"/>
    </row>
    <row r="618" spans="2:13" ht="12.75" customHeight="1">
      <c r="B618" s="54"/>
      <c r="D618" s="54"/>
      <c r="M618" s="54"/>
    </row>
    <row r="619" spans="2:13" ht="12.75" customHeight="1">
      <c r="B619" s="54"/>
      <c r="D619" s="54"/>
      <c r="M619" s="54"/>
    </row>
    <row r="620" spans="2:13" ht="12.75" customHeight="1">
      <c r="B620" s="54"/>
      <c r="D620" s="54"/>
      <c r="M620" s="54"/>
    </row>
    <row r="621" spans="2:13" ht="12.75" customHeight="1">
      <c r="B621" s="54"/>
      <c r="D621" s="54"/>
      <c r="M621" s="54"/>
    </row>
    <row r="622" spans="2:13" ht="12.75" customHeight="1">
      <c r="B622" s="54"/>
      <c r="D622" s="54"/>
      <c r="M622" s="54"/>
    </row>
    <row r="623" spans="2:13" ht="12.75" customHeight="1">
      <c r="B623" s="54"/>
      <c r="D623" s="54"/>
      <c r="M623" s="54"/>
    </row>
    <row r="624" spans="2:13" ht="12.75" customHeight="1">
      <c r="B624" s="54"/>
      <c r="D624" s="54"/>
      <c r="M624" s="54"/>
    </row>
    <row r="625" spans="2:13" ht="12.75" customHeight="1">
      <c r="B625" s="54"/>
      <c r="D625" s="54"/>
      <c r="M625" s="54"/>
    </row>
    <row r="626" spans="2:13" ht="12.75" customHeight="1">
      <c r="B626" s="54"/>
      <c r="D626" s="54"/>
      <c r="M626" s="54"/>
    </row>
    <row r="627" spans="2:13" ht="12.75" customHeight="1">
      <c r="B627" s="54"/>
      <c r="D627" s="54"/>
      <c r="M627" s="54"/>
    </row>
    <row r="628" spans="2:13" ht="12.75" customHeight="1">
      <c r="B628" s="54"/>
      <c r="D628" s="54"/>
      <c r="M628" s="54"/>
    </row>
    <row r="629" spans="2:13" ht="12.75" customHeight="1">
      <c r="B629" s="54"/>
      <c r="D629" s="54"/>
      <c r="M629" s="54"/>
    </row>
    <row r="630" spans="2:13" ht="12.75" customHeight="1">
      <c r="B630" s="54"/>
      <c r="D630" s="54"/>
      <c r="M630" s="54"/>
    </row>
    <row r="631" spans="2:13" ht="12.75" customHeight="1">
      <c r="B631" s="54"/>
      <c r="D631" s="54"/>
      <c r="M631" s="54"/>
    </row>
    <row r="632" spans="2:13" ht="12.75" customHeight="1">
      <c r="B632" s="54"/>
      <c r="D632" s="54"/>
      <c r="M632" s="54"/>
    </row>
    <row r="633" spans="2:13" ht="12.75" customHeight="1">
      <c r="B633" s="54"/>
      <c r="D633" s="54"/>
      <c r="M633" s="54"/>
    </row>
    <row r="634" spans="2:13" ht="12.75" customHeight="1">
      <c r="B634" s="54"/>
      <c r="D634" s="54"/>
      <c r="M634" s="54"/>
    </row>
    <row r="635" spans="2:13" ht="12.75" customHeight="1">
      <c r="B635" s="54"/>
      <c r="D635" s="54"/>
      <c r="M635" s="54"/>
    </row>
    <row r="636" spans="2:13" ht="12.75" customHeight="1">
      <c r="B636" s="54"/>
      <c r="D636" s="54"/>
      <c r="M636" s="54"/>
    </row>
    <row r="637" spans="2:13" ht="12.75" customHeight="1">
      <c r="B637" s="54"/>
      <c r="D637" s="54"/>
      <c r="M637" s="54"/>
    </row>
    <row r="638" spans="2:13" ht="12.75" customHeight="1">
      <c r="B638" s="54"/>
      <c r="D638" s="54"/>
      <c r="M638" s="54"/>
    </row>
    <row r="639" spans="2:13" ht="12.75" customHeight="1">
      <c r="B639" s="54"/>
      <c r="D639" s="54"/>
      <c r="M639" s="54"/>
    </row>
    <row r="640" spans="2:13" ht="12.75" customHeight="1">
      <c r="B640" s="54"/>
      <c r="D640" s="54"/>
      <c r="M640" s="54"/>
    </row>
    <row r="641" spans="2:13" ht="12.75" customHeight="1">
      <c r="B641" s="54"/>
      <c r="D641" s="54"/>
      <c r="M641" s="54"/>
    </row>
    <row r="642" spans="2:13" ht="12.75" customHeight="1">
      <c r="B642" s="54"/>
      <c r="D642" s="54"/>
      <c r="M642" s="54"/>
    </row>
    <row r="643" spans="2:13" ht="12.75" customHeight="1">
      <c r="B643" s="54"/>
      <c r="D643" s="54"/>
      <c r="M643" s="54"/>
    </row>
    <row r="644" spans="2:13" ht="12.75" customHeight="1">
      <c r="B644" s="54"/>
      <c r="D644" s="54"/>
      <c r="M644" s="54"/>
    </row>
    <row r="645" spans="2:13" ht="12.75" customHeight="1">
      <c r="B645" s="54"/>
      <c r="D645" s="54"/>
      <c r="M645" s="54"/>
    </row>
    <row r="646" spans="2:13" ht="12.75" customHeight="1">
      <c r="B646" s="54"/>
      <c r="D646" s="54"/>
      <c r="M646" s="54"/>
    </row>
    <row r="647" spans="2:13" ht="12.75" customHeight="1">
      <c r="B647" s="54"/>
      <c r="D647" s="54"/>
      <c r="M647" s="54"/>
    </row>
    <row r="648" spans="2:13" ht="12.75" customHeight="1">
      <c r="B648" s="54"/>
      <c r="D648" s="54"/>
      <c r="M648" s="54"/>
    </row>
    <row r="649" spans="2:13" ht="12.75" customHeight="1">
      <c r="B649" s="54"/>
      <c r="D649" s="54"/>
      <c r="M649" s="54"/>
    </row>
    <row r="650" spans="2:13" ht="12.75" customHeight="1">
      <c r="B650" s="54"/>
      <c r="D650" s="54"/>
      <c r="M650" s="54"/>
    </row>
    <row r="651" spans="2:13" ht="12.75" customHeight="1">
      <c r="B651" s="54"/>
      <c r="D651" s="54"/>
      <c r="M651" s="54"/>
    </row>
    <row r="652" spans="2:13" ht="12.75" customHeight="1">
      <c r="B652" s="54"/>
      <c r="D652" s="54"/>
      <c r="M652" s="54"/>
    </row>
    <row r="653" spans="2:13" ht="12.75" customHeight="1">
      <c r="B653" s="54"/>
      <c r="D653" s="54"/>
      <c r="M653" s="54"/>
    </row>
    <row r="654" spans="2:13" ht="12.75" customHeight="1">
      <c r="B654" s="54"/>
      <c r="D654" s="54"/>
      <c r="M654" s="54"/>
    </row>
    <row r="655" spans="2:13" ht="12.75" customHeight="1">
      <c r="B655" s="54"/>
      <c r="D655" s="54"/>
      <c r="M655" s="54"/>
    </row>
    <row r="656" spans="2:13" ht="12.75" customHeight="1">
      <c r="B656" s="54"/>
      <c r="D656" s="54"/>
      <c r="M656" s="54"/>
    </row>
    <row r="657" spans="2:13" ht="12.75" customHeight="1">
      <c r="B657" s="54"/>
      <c r="D657" s="54"/>
      <c r="M657" s="54"/>
    </row>
    <row r="658" spans="2:13" ht="12.75" customHeight="1">
      <c r="B658" s="54"/>
      <c r="D658" s="54"/>
      <c r="M658" s="54"/>
    </row>
    <row r="659" spans="2:13" ht="12.75" customHeight="1">
      <c r="B659" s="54"/>
      <c r="D659" s="54"/>
      <c r="M659" s="54"/>
    </row>
    <row r="660" spans="2:13" ht="12.75" customHeight="1">
      <c r="B660" s="54"/>
      <c r="D660" s="54"/>
      <c r="M660" s="54"/>
    </row>
    <row r="661" spans="2:13" ht="12.75" customHeight="1">
      <c r="B661" s="54"/>
      <c r="D661" s="54"/>
      <c r="M661" s="54"/>
    </row>
    <row r="662" spans="2:13" ht="12.75" customHeight="1">
      <c r="B662" s="54"/>
      <c r="D662" s="54"/>
      <c r="M662" s="54"/>
    </row>
    <row r="663" spans="2:13" ht="12.75" customHeight="1">
      <c r="B663" s="54"/>
      <c r="D663" s="54"/>
      <c r="M663" s="54"/>
    </row>
    <row r="664" spans="2:13" ht="12.75" customHeight="1">
      <c r="B664" s="54"/>
      <c r="D664" s="54"/>
      <c r="M664" s="54"/>
    </row>
    <row r="665" spans="2:13" ht="12.75" customHeight="1">
      <c r="B665" s="54"/>
      <c r="D665" s="54"/>
      <c r="M665" s="54"/>
    </row>
    <row r="666" spans="2:13" ht="12.75" customHeight="1">
      <c r="B666" s="54"/>
      <c r="D666" s="54"/>
      <c r="M666" s="54"/>
    </row>
    <row r="667" spans="2:13" ht="12.75" customHeight="1">
      <c r="B667" s="54"/>
      <c r="D667" s="54"/>
      <c r="M667" s="54"/>
    </row>
    <row r="668" spans="2:13" ht="12.75" customHeight="1">
      <c r="B668" s="54"/>
      <c r="D668" s="54"/>
      <c r="M668" s="54"/>
    </row>
    <row r="669" spans="2:13" ht="12.75" customHeight="1">
      <c r="B669" s="54"/>
      <c r="D669" s="54"/>
      <c r="M669" s="54"/>
    </row>
    <row r="670" spans="2:13" ht="12.75" customHeight="1">
      <c r="B670" s="54"/>
      <c r="D670" s="54"/>
      <c r="M670" s="54"/>
    </row>
    <row r="671" spans="2:13" ht="12.75" customHeight="1">
      <c r="B671" s="54"/>
      <c r="D671" s="54"/>
      <c r="M671" s="54"/>
    </row>
    <row r="672" spans="2:13" ht="12.75" customHeight="1">
      <c r="B672" s="54"/>
      <c r="D672" s="54"/>
      <c r="M672" s="54"/>
    </row>
    <row r="673" spans="2:13" ht="12.75" customHeight="1">
      <c r="B673" s="54"/>
      <c r="D673" s="54"/>
      <c r="M673" s="54"/>
    </row>
    <row r="674" spans="2:13" ht="12.75" customHeight="1">
      <c r="B674" s="54"/>
      <c r="D674" s="54"/>
      <c r="M674" s="54"/>
    </row>
    <row r="675" spans="2:13" ht="12.75" customHeight="1">
      <c r="B675" s="54"/>
      <c r="D675" s="54"/>
      <c r="M675" s="54"/>
    </row>
    <row r="676" spans="2:13" ht="12.75" customHeight="1">
      <c r="B676" s="54"/>
      <c r="D676" s="54"/>
      <c r="M676" s="54"/>
    </row>
    <row r="677" spans="2:13" ht="12.75" customHeight="1">
      <c r="B677" s="54"/>
      <c r="D677" s="54"/>
      <c r="M677" s="54"/>
    </row>
    <row r="678" spans="2:13" ht="12.75" customHeight="1">
      <c r="B678" s="54"/>
      <c r="D678" s="54"/>
      <c r="M678" s="54"/>
    </row>
    <row r="679" spans="2:13" ht="12.75" customHeight="1">
      <c r="B679" s="54"/>
      <c r="D679" s="54"/>
      <c r="M679" s="54"/>
    </row>
    <row r="680" spans="2:13" ht="12.75" customHeight="1">
      <c r="B680" s="54"/>
      <c r="D680" s="54"/>
      <c r="M680" s="54"/>
    </row>
    <row r="681" spans="2:13" ht="12.75" customHeight="1">
      <c r="B681" s="54"/>
      <c r="D681" s="54"/>
      <c r="M681" s="54"/>
    </row>
    <row r="682" spans="2:13" ht="12.75" customHeight="1">
      <c r="B682" s="54"/>
      <c r="D682" s="54"/>
      <c r="M682" s="54"/>
    </row>
    <row r="683" spans="2:13" ht="12.75" customHeight="1">
      <c r="B683" s="54"/>
      <c r="D683" s="54"/>
      <c r="M683" s="54"/>
    </row>
    <row r="684" spans="2:13" ht="12.75" customHeight="1">
      <c r="B684" s="54"/>
      <c r="D684" s="54"/>
      <c r="M684" s="54"/>
    </row>
    <row r="685" spans="2:13" ht="12.75" customHeight="1">
      <c r="B685" s="54"/>
      <c r="D685" s="54"/>
      <c r="M685" s="54"/>
    </row>
    <row r="686" spans="2:13" ht="12.75" customHeight="1">
      <c r="B686" s="54"/>
      <c r="D686" s="54"/>
      <c r="M686" s="54"/>
    </row>
    <row r="687" spans="2:13" ht="12.75" customHeight="1">
      <c r="B687" s="54"/>
      <c r="D687" s="54"/>
      <c r="M687" s="54"/>
    </row>
    <row r="688" spans="2:13" ht="12.75" customHeight="1">
      <c r="B688" s="54"/>
      <c r="D688" s="54"/>
      <c r="M688" s="54"/>
    </row>
    <row r="689" spans="2:13" ht="12.75" customHeight="1">
      <c r="B689" s="54"/>
      <c r="D689" s="54"/>
      <c r="M689" s="54"/>
    </row>
    <row r="690" spans="2:13" ht="12.75" customHeight="1">
      <c r="B690" s="54"/>
      <c r="D690" s="54"/>
      <c r="M690" s="54"/>
    </row>
    <row r="691" spans="2:13" ht="12.75" customHeight="1">
      <c r="B691" s="54"/>
      <c r="D691" s="54"/>
      <c r="M691" s="54"/>
    </row>
    <row r="692" spans="2:13" ht="12.75" customHeight="1">
      <c r="B692" s="54"/>
      <c r="D692" s="54"/>
      <c r="M692" s="54"/>
    </row>
    <row r="693" spans="2:13" ht="12.75" customHeight="1">
      <c r="B693" s="54"/>
      <c r="D693" s="54"/>
      <c r="M693" s="54"/>
    </row>
    <row r="694" spans="2:13" ht="12.75" customHeight="1">
      <c r="B694" s="54"/>
      <c r="D694" s="54"/>
      <c r="M694" s="54"/>
    </row>
    <row r="695" spans="2:13" ht="12.75" customHeight="1">
      <c r="B695" s="54"/>
      <c r="D695" s="54"/>
      <c r="M695" s="54"/>
    </row>
    <row r="696" spans="2:13" ht="12.75" customHeight="1">
      <c r="B696" s="54"/>
      <c r="D696" s="54"/>
      <c r="M696" s="54"/>
    </row>
    <row r="697" spans="2:13" ht="12.75" customHeight="1">
      <c r="B697" s="54"/>
      <c r="D697" s="54"/>
      <c r="M697" s="54"/>
    </row>
    <row r="698" spans="2:13" ht="12.75" customHeight="1">
      <c r="B698" s="54"/>
      <c r="D698" s="54"/>
      <c r="M698" s="54"/>
    </row>
    <row r="699" spans="2:13" ht="12.75" customHeight="1">
      <c r="B699" s="54"/>
      <c r="D699" s="54"/>
      <c r="M699" s="54"/>
    </row>
    <row r="700" spans="2:13" ht="12.75" customHeight="1">
      <c r="B700" s="54"/>
      <c r="D700" s="54"/>
      <c r="M700" s="54"/>
    </row>
    <row r="701" spans="2:13" ht="12.75" customHeight="1">
      <c r="B701" s="54"/>
      <c r="D701" s="54"/>
      <c r="M701" s="54"/>
    </row>
    <row r="702" spans="2:13" ht="12.75" customHeight="1">
      <c r="B702" s="54"/>
      <c r="D702" s="54"/>
      <c r="M702" s="54"/>
    </row>
    <row r="703" spans="2:13" ht="12.75" customHeight="1">
      <c r="B703" s="54"/>
      <c r="D703" s="54"/>
      <c r="M703" s="54"/>
    </row>
    <row r="704" spans="2:13" ht="12.75" customHeight="1">
      <c r="B704" s="54"/>
      <c r="D704" s="54"/>
      <c r="M704" s="54"/>
    </row>
    <row r="705" spans="2:13" ht="12.75" customHeight="1">
      <c r="B705" s="54"/>
      <c r="D705" s="54"/>
      <c r="M705" s="54"/>
    </row>
    <row r="706" spans="2:13" ht="12.75" customHeight="1">
      <c r="B706" s="54"/>
      <c r="D706" s="54"/>
      <c r="M706" s="54"/>
    </row>
    <row r="707" spans="2:13" ht="12.75" customHeight="1">
      <c r="B707" s="54"/>
      <c r="D707" s="54"/>
      <c r="M707" s="54"/>
    </row>
    <row r="708" spans="2:13" ht="12.75" customHeight="1">
      <c r="B708" s="54"/>
      <c r="D708" s="54"/>
      <c r="M708" s="54"/>
    </row>
    <row r="709" spans="2:13" ht="12.75" customHeight="1">
      <c r="B709" s="54"/>
      <c r="D709" s="54"/>
      <c r="M709" s="54"/>
    </row>
    <row r="710" spans="2:13" ht="12.75" customHeight="1">
      <c r="B710" s="54"/>
      <c r="D710" s="54"/>
      <c r="M710" s="54"/>
    </row>
    <row r="711" spans="2:13" ht="12.75" customHeight="1">
      <c r="B711" s="54"/>
      <c r="D711" s="54"/>
      <c r="M711" s="54"/>
    </row>
    <row r="712" spans="2:13" ht="12.75" customHeight="1">
      <c r="B712" s="54"/>
      <c r="D712" s="54"/>
      <c r="M712" s="54"/>
    </row>
    <row r="713" spans="2:13" ht="12.75" customHeight="1">
      <c r="B713" s="54"/>
      <c r="D713" s="54"/>
      <c r="M713" s="54"/>
    </row>
    <row r="714" spans="2:13" ht="12.75" customHeight="1">
      <c r="B714" s="54"/>
      <c r="D714" s="54"/>
      <c r="M714" s="54"/>
    </row>
    <row r="715" spans="2:13" ht="12.75" customHeight="1">
      <c r="B715" s="54"/>
      <c r="D715" s="54"/>
      <c r="M715" s="54"/>
    </row>
    <row r="716" spans="2:13" ht="12.75" customHeight="1">
      <c r="B716" s="54"/>
      <c r="D716" s="54"/>
      <c r="M716" s="54"/>
    </row>
    <row r="717" spans="2:13" ht="12.75" customHeight="1">
      <c r="B717" s="54"/>
      <c r="D717" s="54"/>
      <c r="M717" s="54"/>
    </row>
    <row r="718" spans="2:13" ht="12.75" customHeight="1">
      <c r="B718" s="54"/>
      <c r="D718" s="54"/>
      <c r="M718" s="54"/>
    </row>
    <row r="719" spans="2:13" ht="12.75" customHeight="1">
      <c r="B719" s="54"/>
      <c r="D719" s="54"/>
      <c r="M719" s="54"/>
    </row>
    <row r="720" spans="2:13" ht="12.75" customHeight="1">
      <c r="B720" s="54"/>
      <c r="D720" s="54"/>
      <c r="M720" s="54"/>
    </row>
    <row r="721" spans="2:13" ht="12.75" customHeight="1">
      <c r="B721" s="54"/>
      <c r="D721" s="54"/>
      <c r="M721" s="54"/>
    </row>
    <row r="722" spans="2:13" ht="12.75" customHeight="1">
      <c r="B722" s="54"/>
      <c r="D722" s="54"/>
      <c r="M722" s="54"/>
    </row>
    <row r="723" spans="2:13" ht="12.75" customHeight="1">
      <c r="B723" s="54"/>
      <c r="D723" s="54"/>
      <c r="M723" s="54"/>
    </row>
    <row r="724" spans="2:13" ht="12.75" customHeight="1">
      <c r="B724" s="54"/>
      <c r="D724" s="54"/>
      <c r="M724" s="54"/>
    </row>
    <row r="725" spans="2:13" ht="12.75" customHeight="1">
      <c r="B725" s="54"/>
      <c r="D725" s="54"/>
      <c r="M725" s="54"/>
    </row>
    <row r="726" spans="2:13" ht="12.75" customHeight="1">
      <c r="B726" s="54"/>
      <c r="D726" s="54"/>
      <c r="M726" s="54"/>
    </row>
    <row r="727" spans="2:13" ht="12.75" customHeight="1">
      <c r="B727" s="54"/>
      <c r="D727" s="54"/>
      <c r="M727" s="54"/>
    </row>
    <row r="728" spans="2:13" ht="12.75" customHeight="1">
      <c r="B728" s="54"/>
      <c r="D728" s="54"/>
      <c r="M728" s="54"/>
    </row>
    <row r="729" spans="2:13" ht="12.75" customHeight="1">
      <c r="B729" s="54"/>
      <c r="D729" s="54"/>
      <c r="M729" s="54"/>
    </row>
    <row r="730" spans="2:13" ht="12.75" customHeight="1">
      <c r="B730" s="54"/>
      <c r="D730" s="54"/>
      <c r="M730" s="54"/>
    </row>
    <row r="731" spans="2:13" ht="12.75" customHeight="1">
      <c r="B731" s="54"/>
      <c r="D731" s="54"/>
      <c r="M731" s="54"/>
    </row>
    <row r="732" spans="2:13" ht="12.75" customHeight="1">
      <c r="B732" s="54"/>
      <c r="D732" s="54"/>
      <c r="M732" s="54"/>
    </row>
    <row r="733" spans="2:13" ht="12.75" customHeight="1">
      <c r="B733" s="54"/>
      <c r="D733" s="54"/>
      <c r="M733" s="54"/>
    </row>
    <row r="734" spans="2:13" ht="12.75" customHeight="1">
      <c r="B734" s="54"/>
      <c r="D734" s="54"/>
      <c r="M734" s="54"/>
    </row>
    <row r="735" spans="2:13" ht="12.75" customHeight="1">
      <c r="B735" s="54"/>
      <c r="D735" s="54"/>
      <c r="M735" s="54"/>
    </row>
    <row r="736" spans="2:13" ht="12.75" customHeight="1">
      <c r="B736" s="54"/>
      <c r="D736" s="54"/>
      <c r="M736" s="54"/>
    </row>
    <row r="737" spans="2:13" ht="12.75" customHeight="1">
      <c r="B737" s="54"/>
      <c r="D737" s="54"/>
      <c r="M737" s="54"/>
    </row>
    <row r="738" spans="2:13" ht="12.75" customHeight="1">
      <c r="B738" s="54"/>
      <c r="D738" s="54"/>
      <c r="M738" s="54"/>
    </row>
    <row r="739" spans="2:13" ht="12.75" customHeight="1">
      <c r="B739" s="54"/>
      <c r="D739" s="54"/>
      <c r="M739" s="54"/>
    </row>
    <row r="740" spans="2:13" ht="12.75" customHeight="1">
      <c r="B740" s="54"/>
      <c r="D740" s="54"/>
      <c r="M740" s="54"/>
    </row>
    <row r="741" spans="2:13" ht="12.75" customHeight="1">
      <c r="B741" s="54"/>
      <c r="D741" s="54"/>
      <c r="M741" s="54"/>
    </row>
    <row r="742" spans="2:13" ht="12.75" customHeight="1">
      <c r="B742" s="54"/>
      <c r="D742" s="54"/>
      <c r="M742" s="54"/>
    </row>
    <row r="743" spans="2:13" ht="12.75" customHeight="1">
      <c r="B743" s="54"/>
      <c r="D743" s="54"/>
      <c r="M743" s="54"/>
    </row>
    <row r="744" spans="2:13" ht="12.75" customHeight="1">
      <c r="B744" s="54"/>
      <c r="D744" s="54"/>
      <c r="M744" s="54"/>
    </row>
    <row r="745" spans="2:13" ht="12.75" customHeight="1">
      <c r="B745" s="54"/>
      <c r="D745" s="54"/>
      <c r="M745" s="54"/>
    </row>
    <row r="746" spans="2:13" ht="12.75" customHeight="1">
      <c r="B746" s="54"/>
      <c r="D746" s="54"/>
      <c r="M746" s="54"/>
    </row>
    <row r="747" spans="2:13" ht="12.75" customHeight="1">
      <c r="B747" s="54"/>
      <c r="D747" s="54"/>
      <c r="M747" s="54"/>
    </row>
    <row r="748" spans="2:13" ht="12.75" customHeight="1">
      <c r="B748" s="54"/>
      <c r="D748" s="54"/>
      <c r="M748" s="54"/>
    </row>
    <row r="749" spans="2:13" ht="12.75" customHeight="1">
      <c r="B749" s="54"/>
      <c r="D749" s="54"/>
      <c r="M749" s="54"/>
    </row>
    <row r="750" spans="2:13" ht="12.75" customHeight="1">
      <c r="B750" s="54"/>
      <c r="D750" s="54"/>
      <c r="M750" s="54"/>
    </row>
    <row r="751" spans="2:13" ht="12.75" customHeight="1">
      <c r="B751" s="54"/>
      <c r="D751" s="54"/>
      <c r="M751" s="54"/>
    </row>
    <row r="752" spans="2:13" ht="12.75" customHeight="1">
      <c r="B752" s="54"/>
      <c r="D752" s="54"/>
      <c r="M752" s="54"/>
    </row>
    <row r="753" spans="2:13" ht="12.75" customHeight="1">
      <c r="B753" s="54"/>
      <c r="D753" s="54"/>
      <c r="M753" s="54"/>
    </row>
    <row r="754" spans="2:13" ht="12.75" customHeight="1">
      <c r="B754" s="54"/>
      <c r="D754" s="54"/>
      <c r="M754" s="54"/>
    </row>
    <row r="755" spans="2:13" ht="12.75" customHeight="1">
      <c r="B755" s="54"/>
      <c r="D755" s="54"/>
      <c r="M755" s="54"/>
    </row>
    <row r="756" spans="2:13" ht="12.75" customHeight="1">
      <c r="B756" s="54"/>
      <c r="D756" s="54"/>
      <c r="M756" s="54"/>
    </row>
    <row r="757" spans="2:13" ht="12.75" customHeight="1">
      <c r="B757" s="54"/>
      <c r="D757" s="54"/>
      <c r="M757" s="54"/>
    </row>
    <row r="758" spans="2:13" ht="12.75" customHeight="1">
      <c r="B758" s="54"/>
      <c r="D758" s="54"/>
      <c r="M758" s="54"/>
    </row>
    <row r="759" spans="2:13" ht="12.75" customHeight="1">
      <c r="B759" s="54"/>
      <c r="D759" s="54"/>
      <c r="M759" s="54"/>
    </row>
    <row r="760" spans="2:13" ht="12.75" customHeight="1">
      <c r="B760" s="54"/>
      <c r="D760" s="54"/>
      <c r="M760" s="54"/>
    </row>
    <row r="761" spans="2:13" ht="12.75" customHeight="1">
      <c r="B761" s="54"/>
      <c r="D761" s="54"/>
      <c r="M761" s="54"/>
    </row>
    <row r="762" spans="2:13" ht="12.75" customHeight="1">
      <c r="B762" s="54"/>
      <c r="D762" s="54"/>
      <c r="M762" s="54"/>
    </row>
    <row r="763" spans="2:13" ht="12.75" customHeight="1">
      <c r="B763" s="54"/>
      <c r="D763" s="54"/>
      <c r="M763" s="54"/>
    </row>
    <row r="764" spans="2:13" ht="12.75" customHeight="1">
      <c r="B764" s="54"/>
      <c r="D764" s="54"/>
      <c r="M764" s="54"/>
    </row>
    <row r="765" spans="2:13" ht="12.75" customHeight="1">
      <c r="B765" s="54"/>
      <c r="D765" s="54"/>
      <c r="M765" s="54"/>
    </row>
    <row r="766" spans="2:13" ht="12.75" customHeight="1">
      <c r="B766" s="54"/>
      <c r="D766" s="54"/>
      <c r="M766" s="54"/>
    </row>
    <row r="767" spans="2:13" ht="12.75" customHeight="1">
      <c r="B767" s="54"/>
      <c r="D767" s="54"/>
      <c r="M767" s="54"/>
    </row>
    <row r="768" spans="2:13" ht="12.75" customHeight="1">
      <c r="B768" s="54"/>
      <c r="D768" s="54"/>
      <c r="M768" s="54"/>
    </row>
    <row r="769" spans="2:13" ht="12.75" customHeight="1">
      <c r="B769" s="54"/>
      <c r="D769" s="54"/>
      <c r="M769" s="54"/>
    </row>
    <row r="770" spans="2:13" ht="12.75" customHeight="1">
      <c r="B770" s="54"/>
      <c r="D770" s="54"/>
      <c r="M770" s="54"/>
    </row>
    <row r="771" spans="2:13" ht="12.75" customHeight="1">
      <c r="B771" s="54"/>
      <c r="D771" s="54"/>
      <c r="M771" s="54"/>
    </row>
    <row r="772" spans="2:13" ht="12.75" customHeight="1">
      <c r="B772" s="54"/>
      <c r="D772" s="54"/>
      <c r="M772" s="54"/>
    </row>
    <row r="773" spans="2:13" ht="12.75" customHeight="1">
      <c r="B773" s="54"/>
      <c r="D773" s="54"/>
      <c r="M773" s="54"/>
    </row>
    <row r="774" spans="2:13" ht="12.75" customHeight="1">
      <c r="B774" s="54"/>
      <c r="D774" s="54"/>
      <c r="M774" s="54"/>
    </row>
    <row r="775" spans="2:13" ht="12.75" customHeight="1">
      <c r="B775" s="54"/>
      <c r="D775" s="54"/>
      <c r="M775" s="54"/>
    </row>
    <row r="776" spans="2:13" ht="12.75" customHeight="1">
      <c r="B776" s="54"/>
      <c r="D776" s="54"/>
      <c r="M776" s="54"/>
    </row>
    <row r="777" spans="2:13" ht="12.75" customHeight="1">
      <c r="B777" s="54"/>
      <c r="D777" s="54"/>
      <c r="M777" s="54"/>
    </row>
    <row r="778" spans="2:13" ht="12.75" customHeight="1">
      <c r="B778" s="54"/>
      <c r="D778" s="54"/>
      <c r="M778" s="54"/>
    </row>
    <row r="779" spans="2:13" ht="12.75" customHeight="1">
      <c r="B779" s="54"/>
      <c r="D779" s="54"/>
      <c r="M779" s="54"/>
    </row>
    <row r="780" spans="2:13" ht="12.75" customHeight="1">
      <c r="B780" s="54"/>
      <c r="D780" s="54"/>
      <c r="M780" s="54"/>
    </row>
    <row r="781" spans="2:13" ht="12.75" customHeight="1">
      <c r="B781" s="54"/>
      <c r="D781" s="54"/>
      <c r="M781" s="54"/>
    </row>
    <row r="782" spans="2:13" ht="12.75" customHeight="1">
      <c r="B782" s="54"/>
      <c r="D782" s="54"/>
      <c r="M782" s="54"/>
    </row>
    <row r="783" spans="2:13" ht="12.75" customHeight="1">
      <c r="B783" s="54"/>
      <c r="D783" s="54"/>
      <c r="M783" s="54"/>
    </row>
    <row r="784" spans="2:13" ht="12.75" customHeight="1">
      <c r="B784" s="54"/>
      <c r="D784" s="54"/>
      <c r="M784" s="54"/>
    </row>
    <row r="785" spans="2:13" ht="12.75" customHeight="1">
      <c r="B785" s="54"/>
      <c r="D785" s="54"/>
      <c r="M785" s="54"/>
    </row>
    <row r="786" spans="2:13" ht="12.75" customHeight="1">
      <c r="B786" s="54"/>
      <c r="D786" s="54"/>
      <c r="M786" s="54"/>
    </row>
    <row r="787" spans="2:13" ht="12.75" customHeight="1">
      <c r="B787" s="54"/>
      <c r="D787" s="54"/>
      <c r="M787" s="54"/>
    </row>
    <row r="788" spans="2:13" ht="12.75" customHeight="1">
      <c r="B788" s="54"/>
      <c r="D788" s="54"/>
      <c r="M788" s="54"/>
    </row>
    <row r="789" spans="2:13" ht="12.75" customHeight="1">
      <c r="B789" s="54"/>
      <c r="D789" s="54"/>
      <c r="M789" s="54"/>
    </row>
    <row r="790" spans="2:13" ht="12.75" customHeight="1">
      <c r="B790" s="54"/>
      <c r="D790" s="54"/>
      <c r="M790" s="54"/>
    </row>
    <row r="791" spans="2:13" ht="12.75" customHeight="1">
      <c r="B791" s="54"/>
      <c r="D791" s="54"/>
      <c r="M791" s="54"/>
    </row>
    <row r="792" spans="2:13" ht="12.75" customHeight="1">
      <c r="B792" s="54"/>
      <c r="D792" s="54"/>
      <c r="M792" s="54"/>
    </row>
    <row r="793" spans="2:13" ht="12.75" customHeight="1">
      <c r="B793" s="54"/>
      <c r="D793" s="54"/>
      <c r="M793" s="54"/>
    </row>
    <row r="794" spans="2:13" ht="12.75" customHeight="1">
      <c r="B794" s="54"/>
      <c r="D794" s="54"/>
      <c r="M794" s="54"/>
    </row>
    <row r="795" spans="2:13" ht="12.75" customHeight="1">
      <c r="B795" s="54"/>
      <c r="D795" s="54"/>
      <c r="M795" s="54"/>
    </row>
    <row r="796" spans="2:13" ht="12.75" customHeight="1">
      <c r="B796" s="54"/>
      <c r="D796" s="54"/>
      <c r="M796" s="54"/>
    </row>
    <row r="797" spans="2:13" ht="12.75" customHeight="1">
      <c r="B797" s="54"/>
      <c r="D797" s="54"/>
      <c r="M797" s="54"/>
    </row>
    <row r="798" spans="2:13" ht="12.75" customHeight="1">
      <c r="B798" s="54"/>
      <c r="D798" s="54"/>
      <c r="M798" s="54"/>
    </row>
    <row r="799" spans="2:13" ht="12.75" customHeight="1">
      <c r="B799" s="54"/>
      <c r="D799" s="54"/>
      <c r="M799" s="54"/>
    </row>
    <row r="800" spans="2:13" ht="12.75" customHeight="1">
      <c r="B800" s="54"/>
      <c r="D800" s="54"/>
      <c r="M800" s="54"/>
    </row>
    <row r="801" spans="2:13" ht="12.75" customHeight="1">
      <c r="B801" s="54"/>
      <c r="D801" s="54"/>
      <c r="M801" s="54"/>
    </row>
    <row r="802" spans="2:13" ht="12.75" customHeight="1">
      <c r="B802" s="54"/>
      <c r="D802" s="54"/>
      <c r="M802" s="54"/>
    </row>
    <row r="803" spans="2:13" ht="12.75" customHeight="1">
      <c r="B803" s="54"/>
      <c r="D803" s="54"/>
      <c r="M803" s="54"/>
    </row>
    <row r="804" spans="2:13" ht="12.75" customHeight="1">
      <c r="B804" s="54"/>
      <c r="D804" s="54"/>
      <c r="M804" s="54"/>
    </row>
    <row r="805" spans="2:13" ht="12.75" customHeight="1">
      <c r="B805" s="54"/>
      <c r="D805" s="54"/>
      <c r="M805" s="54"/>
    </row>
    <row r="806" spans="2:13" ht="12.75" customHeight="1">
      <c r="B806" s="54"/>
      <c r="D806" s="54"/>
      <c r="M806" s="54"/>
    </row>
    <row r="807" spans="2:13" ht="12.75" customHeight="1">
      <c r="B807" s="54"/>
      <c r="D807" s="54"/>
      <c r="M807" s="54"/>
    </row>
    <row r="808" spans="2:13" ht="12.75" customHeight="1">
      <c r="B808" s="54"/>
      <c r="D808" s="54"/>
      <c r="M808" s="54"/>
    </row>
    <row r="809" spans="2:13" ht="12.75" customHeight="1">
      <c r="B809" s="54"/>
      <c r="D809" s="54"/>
      <c r="M809" s="54"/>
    </row>
    <row r="810" spans="2:13" ht="12.75" customHeight="1">
      <c r="B810" s="54"/>
      <c r="D810" s="54"/>
      <c r="M810" s="54"/>
    </row>
    <row r="811" spans="2:13" ht="12.75" customHeight="1">
      <c r="B811" s="54"/>
      <c r="D811" s="54"/>
      <c r="M811" s="54"/>
    </row>
    <row r="812" spans="2:13" ht="12.75" customHeight="1">
      <c r="B812" s="54"/>
      <c r="D812" s="54"/>
      <c r="M812" s="54"/>
    </row>
    <row r="813" spans="2:13" ht="12.75" customHeight="1">
      <c r="B813" s="54"/>
      <c r="D813" s="54"/>
      <c r="M813" s="54"/>
    </row>
    <row r="814" spans="2:13" ht="12.75" customHeight="1">
      <c r="B814" s="54"/>
      <c r="D814" s="54"/>
      <c r="M814" s="54"/>
    </row>
    <row r="815" spans="2:13" ht="12.75" customHeight="1">
      <c r="B815" s="54"/>
      <c r="D815" s="54"/>
      <c r="M815" s="54"/>
    </row>
    <row r="816" spans="2:13" ht="12.75" customHeight="1">
      <c r="B816" s="54"/>
      <c r="D816" s="54"/>
      <c r="M816" s="54"/>
    </row>
    <row r="817" spans="2:13" ht="12.75" customHeight="1">
      <c r="B817" s="54"/>
      <c r="D817" s="54"/>
      <c r="M817" s="54"/>
    </row>
    <row r="818" spans="2:13" ht="12.75" customHeight="1">
      <c r="B818" s="54"/>
      <c r="D818" s="54"/>
      <c r="M818" s="54"/>
    </row>
    <row r="819" spans="2:13" ht="12.75" customHeight="1">
      <c r="B819" s="54"/>
      <c r="D819" s="54"/>
      <c r="M819" s="54"/>
    </row>
    <row r="820" spans="2:13" ht="12.75" customHeight="1">
      <c r="B820" s="54"/>
      <c r="D820" s="54"/>
      <c r="M820" s="54"/>
    </row>
    <row r="821" spans="2:13" ht="12.75" customHeight="1">
      <c r="B821" s="54"/>
      <c r="D821" s="54"/>
      <c r="M821" s="54"/>
    </row>
    <row r="822" spans="2:13" ht="12.75" customHeight="1">
      <c r="B822" s="54"/>
      <c r="D822" s="54"/>
      <c r="M822" s="54"/>
    </row>
    <row r="823" spans="2:13" ht="12.75" customHeight="1">
      <c r="B823" s="54"/>
      <c r="D823" s="54"/>
      <c r="M823" s="54"/>
    </row>
    <row r="824" spans="2:13" ht="12.75" customHeight="1">
      <c r="B824" s="54"/>
      <c r="D824" s="54"/>
      <c r="M824" s="54"/>
    </row>
    <row r="825" spans="2:13" ht="12.75" customHeight="1">
      <c r="B825" s="54"/>
      <c r="D825" s="54"/>
      <c r="M825" s="54"/>
    </row>
    <row r="826" spans="2:13" ht="12.75" customHeight="1">
      <c r="B826" s="54"/>
      <c r="D826" s="54"/>
      <c r="M826" s="54"/>
    </row>
    <row r="827" spans="2:13" ht="12.75" customHeight="1">
      <c r="B827" s="54"/>
      <c r="D827" s="54"/>
      <c r="M827" s="54"/>
    </row>
    <row r="828" spans="2:13" ht="12.75" customHeight="1">
      <c r="B828" s="54"/>
      <c r="D828" s="54"/>
      <c r="M828" s="54"/>
    </row>
    <row r="829" spans="2:13" ht="12.75" customHeight="1">
      <c r="B829" s="54"/>
      <c r="D829" s="54"/>
      <c r="M829" s="54"/>
    </row>
    <row r="830" spans="2:13" ht="12.75" customHeight="1">
      <c r="B830" s="54"/>
      <c r="D830" s="54"/>
      <c r="M830" s="54"/>
    </row>
    <row r="831" spans="2:13" ht="12.75" customHeight="1">
      <c r="B831" s="54"/>
      <c r="D831" s="54"/>
      <c r="M831" s="54"/>
    </row>
    <row r="832" spans="2:13" ht="12.75" customHeight="1">
      <c r="B832" s="54"/>
      <c r="D832" s="54"/>
      <c r="M832" s="54"/>
    </row>
    <row r="833" spans="2:13" ht="12.75" customHeight="1">
      <c r="B833" s="54"/>
      <c r="D833" s="54"/>
      <c r="M833" s="54"/>
    </row>
    <row r="834" spans="2:13" ht="12.75" customHeight="1">
      <c r="B834" s="54"/>
      <c r="D834" s="54"/>
      <c r="M834" s="54"/>
    </row>
    <row r="835" spans="2:13" ht="12.75" customHeight="1">
      <c r="B835" s="54"/>
      <c r="D835" s="54"/>
      <c r="M835" s="54"/>
    </row>
    <row r="836" spans="2:13" ht="12.75" customHeight="1">
      <c r="B836" s="54"/>
      <c r="D836" s="54"/>
      <c r="M836" s="54"/>
    </row>
    <row r="837" spans="2:13" ht="12.75" customHeight="1">
      <c r="B837" s="54"/>
      <c r="D837" s="54"/>
      <c r="M837" s="54"/>
    </row>
    <row r="838" spans="2:13" ht="12.75" customHeight="1">
      <c r="B838" s="54"/>
      <c r="D838" s="54"/>
      <c r="M838" s="54"/>
    </row>
    <row r="839" spans="2:13" ht="12.75" customHeight="1">
      <c r="B839" s="54"/>
      <c r="D839" s="54"/>
      <c r="M839" s="54"/>
    </row>
    <row r="840" spans="2:13" ht="12.75" customHeight="1">
      <c r="B840" s="54"/>
      <c r="D840" s="54"/>
      <c r="M840" s="54"/>
    </row>
    <row r="841" spans="2:13" ht="12.75" customHeight="1">
      <c r="B841" s="54"/>
      <c r="D841" s="54"/>
      <c r="M841" s="54"/>
    </row>
    <row r="842" spans="2:13" ht="12.75" customHeight="1">
      <c r="B842" s="54"/>
      <c r="D842" s="54"/>
      <c r="M842" s="54"/>
    </row>
    <row r="843" spans="2:13" ht="12.75" customHeight="1">
      <c r="B843" s="54"/>
      <c r="D843" s="54"/>
      <c r="M843" s="54"/>
    </row>
    <row r="844" spans="2:13" ht="12.75" customHeight="1">
      <c r="B844" s="54"/>
      <c r="D844" s="54"/>
      <c r="M844" s="54"/>
    </row>
    <row r="845" spans="2:13" ht="12.75" customHeight="1">
      <c r="B845" s="54"/>
      <c r="D845" s="54"/>
      <c r="M845" s="54"/>
    </row>
    <row r="846" spans="2:13" ht="12.75" customHeight="1">
      <c r="B846" s="54"/>
      <c r="D846" s="54"/>
      <c r="M846" s="54"/>
    </row>
    <row r="847" spans="2:13" ht="12.75" customHeight="1">
      <c r="B847" s="54"/>
      <c r="D847" s="54"/>
      <c r="M847" s="54"/>
    </row>
    <row r="848" spans="2:13" ht="12.75" customHeight="1">
      <c r="B848" s="54"/>
      <c r="D848" s="54"/>
      <c r="M848" s="54"/>
    </row>
    <row r="849" spans="2:13" ht="12.75" customHeight="1">
      <c r="B849" s="54"/>
      <c r="D849" s="54"/>
      <c r="M849" s="54"/>
    </row>
    <row r="850" spans="2:13" ht="12.75" customHeight="1">
      <c r="B850" s="54"/>
      <c r="D850" s="54"/>
      <c r="M850" s="54"/>
    </row>
    <row r="851" spans="2:13" ht="12.75" customHeight="1">
      <c r="B851" s="54"/>
      <c r="D851" s="54"/>
      <c r="M851" s="54"/>
    </row>
    <row r="852" spans="2:13" ht="12.75" customHeight="1">
      <c r="B852" s="54"/>
      <c r="D852" s="54"/>
      <c r="M852" s="54"/>
    </row>
    <row r="853" spans="2:13" ht="12.75" customHeight="1">
      <c r="B853" s="54"/>
      <c r="D853" s="54"/>
      <c r="M853" s="54"/>
    </row>
    <row r="854" spans="2:13" ht="12.75" customHeight="1">
      <c r="B854" s="54"/>
      <c r="D854" s="54"/>
      <c r="M854" s="54"/>
    </row>
    <row r="855" spans="2:13" ht="12.75" customHeight="1">
      <c r="B855" s="54"/>
      <c r="D855" s="54"/>
      <c r="M855" s="54"/>
    </row>
    <row r="856" spans="2:13" ht="12.75" customHeight="1">
      <c r="B856" s="54"/>
      <c r="D856" s="54"/>
      <c r="M856" s="54"/>
    </row>
    <row r="857" spans="2:13" ht="12.75" customHeight="1">
      <c r="B857" s="54"/>
      <c r="D857" s="54"/>
      <c r="M857" s="54"/>
    </row>
    <row r="858" spans="2:13" ht="12.75" customHeight="1">
      <c r="B858" s="54"/>
      <c r="D858" s="54"/>
      <c r="M858" s="54"/>
    </row>
    <row r="859" spans="2:13" ht="12.75" customHeight="1">
      <c r="B859" s="54"/>
      <c r="D859" s="54"/>
      <c r="M859" s="54"/>
    </row>
    <row r="860" spans="2:13" ht="12.75" customHeight="1">
      <c r="B860" s="54"/>
      <c r="D860" s="54"/>
      <c r="M860" s="54"/>
    </row>
    <row r="861" spans="2:13" ht="12.75" customHeight="1">
      <c r="B861" s="54"/>
      <c r="D861" s="54"/>
      <c r="M861" s="54"/>
    </row>
    <row r="862" spans="2:13" ht="12.75" customHeight="1">
      <c r="B862" s="54"/>
      <c r="D862" s="54"/>
      <c r="M862" s="54"/>
    </row>
    <row r="863" spans="2:13" ht="12.75" customHeight="1">
      <c r="B863" s="54"/>
      <c r="D863" s="54"/>
      <c r="M863" s="54"/>
    </row>
    <row r="864" spans="2:13" ht="12.75" customHeight="1">
      <c r="B864" s="54"/>
      <c r="D864" s="54"/>
      <c r="M864" s="54"/>
    </row>
    <row r="865" spans="2:13" ht="12.75" customHeight="1">
      <c r="B865" s="54"/>
      <c r="D865" s="54"/>
      <c r="M865" s="54"/>
    </row>
    <row r="866" spans="2:13" ht="12.75" customHeight="1">
      <c r="B866" s="54"/>
      <c r="D866" s="54"/>
      <c r="M866" s="54"/>
    </row>
    <row r="867" spans="2:13" ht="12.75" customHeight="1">
      <c r="B867" s="54"/>
      <c r="D867" s="54"/>
      <c r="M867" s="54"/>
    </row>
    <row r="868" spans="2:13" ht="12.75" customHeight="1">
      <c r="B868" s="54"/>
      <c r="D868" s="54"/>
      <c r="M868" s="54"/>
    </row>
    <row r="869" spans="2:13" ht="12.75" customHeight="1">
      <c r="B869" s="54"/>
      <c r="D869" s="54"/>
      <c r="M869" s="54"/>
    </row>
    <row r="870" spans="2:13" ht="12.75" customHeight="1">
      <c r="B870" s="54"/>
      <c r="D870" s="54"/>
      <c r="M870" s="54"/>
    </row>
    <row r="871" spans="2:13" ht="12.75" customHeight="1">
      <c r="B871" s="54"/>
      <c r="D871" s="54"/>
      <c r="M871" s="54"/>
    </row>
    <row r="872" spans="2:13" ht="12.75" customHeight="1">
      <c r="B872" s="54"/>
      <c r="D872" s="54"/>
      <c r="M872" s="54"/>
    </row>
    <row r="873" spans="2:13" ht="12.75" customHeight="1">
      <c r="B873" s="54"/>
      <c r="D873" s="54"/>
      <c r="M873" s="54"/>
    </row>
    <row r="874" spans="2:13" ht="12.75" customHeight="1">
      <c r="B874" s="54"/>
      <c r="D874" s="54"/>
      <c r="M874" s="54"/>
    </row>
    <row r="875" spans="2:13" ht="12.75" customHeight="1">
      <c r="B875" s="54"/>
      <c r="D875" s="54"/>
      <c r="M875" s="54"/>
    </row>
    <row r="876" spans="2:13" ht="12.75" customHeight="1">
      <c r="B876" s="54"/>
      <c r="D876" s="54"/>
      <c r="M876" s="54"/>
    </row>
    <row r="877" spans="2:13" ht="12.75" customHeight="1">
      <c r="B877" s="54"/>
      <c r="D877" s="54"/>
      <c r="M877" s="54"/>
    </row>
    <row r="878" spans="2:13" ht="12.75" customHeight="1">
      <c r="B878" s="54"/>
      <c r="D878" s="54"/>
      <c r="M878" s="54"/>
    </row>
    <row r="879" spans="2:13" ht="12.75" customHeight="1">
      <c r="B879" s="54"/>
      <c r="D879" s="54"/>
      <c r="M879" s="54"/>
    </row>
    <row r="880" spans="2:13" ht="12.75" customHeight="1">
      <c r="B880" s="54"/>
      <c r="D880" s="54"/>
      <c r="M880" s="54"/>
    </row>
    <row r="881" spans="2:13" ht="12.75" customHeight="1">
      <c r="B881" s="54"/>
      <c r="D881" s="54"/>
      <c r="M881" s="54"/>
    </row>
    <row r="882" spans="2:13" ht="12.75" customHeight="1">
      <c r="B882" s="54"/>
      <c r="D882" s="54"/>
      <c r="M882" s="54"/>
    </row>
    <row r="883" spans="2:13" ht="12.75" customHeight="1">
      <c r="B883" s="54"/>
      <c r="D883" s="54"/>
      <c r="M883" s="54"/>
    </row>
    <row r="884" spans="2:13" ht="12.75" customHeight="1">
      <c r="B884" s="54"/>
      <c r="D884" s="54"/>
      <c r="M884" s="54"/>
    </row>
    <row r="885" spans="2:13" ht="12.75" customHeight="1">
      <c r="B885" s="54"/>
      <c r="D885" s="54"/>
      <c r="M885" s="54"/>
    </row>
    <row r="886" spans="2:13" ht="12.75" customHeight="1">
      <c r="B886" s="54"/>
      <c r="D886" s="54"/>
      <c r="M886" s="54"/>
    </row>
    <row r="887" spans="2:13" ht="12.75" customHeight="1">
      <c r="B887" s="54"/>
      <c r="D887" s="54"/>
      <c r="M887" s="54"/>
    </row>
    <row r="888" spans="2:13" ht="12.75" customHeight="1">
      <c r="B888" s="54"/>
      <c r="D888" s="54"/>
      <c r="M888" s="54"/>
    </row>
    <row r="889" spans="2:13" ht="12.75" customHeight="1">
      <c r="B889" s="54"/>
      <c r="D889" s="54"/>
      <c r="M889" s="54"/>
    </row>
    <row r="890" spans="2:13" ht="12.75" customHeight="1">
      <c r="B890" s="54"/>
      <c r="D890" s="54"/>
      <c r="M890" s="54"/>
    </row>
    <row r="891" spans="2:13" ht="12.75" customHeight="1">
      <c r="B891" s="54"/>
      <c r="D891" s="54"/>
      <c r="M891" s="54"/>
    </row>
    <row r="892" spans="2:13" ht="12.75" customHeight="1">
      <c r="B892" s="54"/>
      <c r="D892" s="54"/>
      <c r="M892" s="54"/>
    </row>
    <row r="893" spans="2:13" ht="12.75" customHeight="1">
      <c r="B893" s="54"/>
      <c r="D893" s="54"/>
      <c r="M893" s="54"/>
    </row>
    <row r="894" spans="2:13" ht="12.75" customHeight="1">
      <c r="B894" s="54"/>
      <c r="D894" s="54"/>
      <c r="M894" s="54"/>
    </row>
    <row r="895" spans="2:13" ht="12.75" customHeight="1">
      <c r="B895" s="54"/>
      <c r="D895" s="54"/>
      <c r="M895" s="54"/>
    </row>
    <row r="896" spans="2:13" ht="12.75" customHeight="1">
      <c r="B896" s="54"/>
      <c r="D896" s="54"/>
      <c r="M896" s="54"/>
    </row>
    <row r="897" spans="2:13" ht="12.75" customHeight="1">
      <c r="B897" s="54"/>
      <c r="D897" s="54"/>
      <c r="M897" s="54"/>
    </row>
    <row r="898" spans="2:13" ht="12.75" customHeight="1">
      <c r="B898" s="54"/>
      <c r="D898" s="54"/>
      <c r="M898" s="54"/>
    </row>
    <row r="899" spans="2:13" ht="12.75" customHeight="1">
      <c r="B899" s="54"/>
      <c r="D899" s="54"/>
      <c r="M899" s="54"/>
    </row>
    <row r="900" spans="2:13" ht="12.75" customHeight="1">
      <c r="B900" s="54"/>
      <c r="D900" s="54"/>
      <c r="M900" s="54"/>
    </row>
    <row r="901" spans="2:13" ht="12.75" customHeight="1">
      <c r="B901" s="54"/>
      <c r="D901" s="54"/>
      <c r="M901" s="54"/>
    </row>
    <row r="902" spans="2:13" ht="12.75" customHeight="1">
      <c r="B902" s="54"/>
      <c r="D902" s="54"/>
      <c r="M902" s="54"/>
    </row>
    <row r="903" spans="2:13" ht="12.75" customHeight="1">
      <c r="B903" s="54"/>
      <c r="D903" s="54"/>
      <c r="M903" s="54"/>
    </row>
    <row r="904" spans="2:13" ht="12.75" customHeight="1">
      <c r="B904" s="54"/>
      <c r="D904" s="54"/>
      <c r="M904" s="54"/>
    </row>
    <row r="905" spans="2:13" ht="12.75" customHeight="1">
      <c r="B905" s="54"/>
      <c r="D905" s="54"/>
      <c r="M905" s="54"/>
    </row>
    <row r="906" spans="2:13" ht="12.75" customHeight="1">
      <c r="B906" s="54"/>
      <c r="D906" s="54"/>
      <c r="M906" s="54"/>
    </row>
    <row r="907" spans="2:13" ht="12.75" customHeight="1">
      <c r="B907" s="54"/>
      <c r="D907" s="54"/>
      <c r="M907" s="54"/>
    </row>
    <row r="908" spans="2:13" ht="12.75" customHeight="1">
      <c r="B908" s="54"/>
      <c r="D908" s="54"/>
      <c r="M908" s="54"/>
    </row>
    <row r="909" spans="2:13" ht="12.75" customHeight="1">
      <c r="B909" s="54"/>
      <c r="D909" s="54"/>
      <c r="M909" s="54"/>
    </row>
    <row r="910" spans="2:13" ht="12.75" customHeight="1">
      <c r="B910" s="54"/>
      <c r="D910" s="54"/>
      <c r="M910" s="54"/>
    </row>
    <row r="911" spans="2:13" ht="12.75" customHeight="1">
      <c r="B911" s="54"/>
      <c r="D911" s="54"/>
      <c r="M911" s="54"/>
    </row>
    <row r="912" spans="2:13" ht="12.75" customHeight="1">
      <c r="B912" s="54"/>
      <c r="D912" s="54"/>
      <c r="M912" s="54"/>
    </row>
    <row r="913" spans="2:13" ht="12.75" customHeight="1">
      <c r="B913" s="54"/>
      <c r="D913" s="54"/>
      <c r="M913" s="54"/>
    </row>
    <row r="914" spans="2:13" ht="12.75" customHeight="1">
      <c r="B914" s="54"/>
      <c r="D914" s="54"/>
      <c r="M914" s="54"/>
    </row>
    <row r="915" spans="2:13" ht="12.75" customHeight="1">
      <c r="B915" s="54"/>
      <c r="D915" s="54"/>
      <c r="M915" s="54"/>
    </row>
    <row r="916" spans="2:13" ht="12.75" customHeight="1">
      <c r="B916" s="54"/>
      <c r="D916" s="54"/>
      <c r="M916" s="54"/>
    </row>
    <row r="917" spans="2:13" ht="12.75" customHeight="1">
      <c r="B917" s="54"/>
      <c r="D917" s="54"/>
      <c r="M917" s="54"/>
    </row>
    <row r="918" spans="2:13" ht="12.75" customHeight="1">
      <c r="B918" s="54"/>
      <c r="D918" s="54"/>
      <c r="M918" s="54"/>
    </row>
    <row r="919" spans="2:13" ht="12.75" customHeight="1">
      <c r="B919" s="54"/>
      <c r="D919" s="54"/>
      <c r="M919" s="54"/>
    </row>
    <row r="920" spans="2:13" ht="12.75" customHeight="1">
      <c r="B920" s="54"/>
      <c r="D920" s="54"/>
      <c r="M920" s="54"/>
    </row>
    <row r="921" spans="2:13" ht="12.75" customHeight="1">
      <c r="B921" s="54"/>
      <c r="D921" s="54"/>
      <c r="M921" s="54"/>
    </row>
    <row r="922" spans="2:13" ht="12.75" customHeight="1">
      <c r="B922" s="54"/>
      <c r="D922" s="54"/>
      <c r="M922" s="54"/>
    </row>
    <row r="923" spans="2:13" ht="12.75" customHeight="1">
      <c r="B923" s="54"/>
      <c r="D923" s="54"/>
      <c r="M923" s="54"/>
    </row>
    <row r="924" spans="2:13" ht="12.75" customHeight="1">
      <c r="B924" s="54"/>
      <c r="D924" s="54"/>
      <c r="M924" s="54"/>
    </row>
    <row r="925" spans="2:13" ht="12.75" customHeight="1">
      <c r="B925" s="54"/>
      <c r="D925" s="54"/>
      <c r="M925" s="54"/>
    </row>
    <row r="926" spans="2:13" ht="12.75" customHeight="1">
      <c r="B926" s="54"/>
      <c r="D926" s="54"/>
      <c r="M926" s="54"/>
    </row>
    <row r="927" spans="2:13" ht="12.75" customHeight="1">
      <c r="B927" s="54"/>
      <c r="D927" s="54"/>
      <c r="M927" s="54"/>
    </row>
    <row r="928" spans="2:13" ht="12.75" customHeight="1">
      <c r="B928" s="54"/>
      <c r="D928" s="54"/>
      <c r="M928" s="54"/>
    </row>
    <row r="929" spans="2:13" ht="12.75" customHeight="1">
      <c r="B929" s="54"/>
      <c r="D929" s="54"/>
      <c r="M929" s="54"/>
    </row>
    <row r="930" spans="2:13" ht="12.75" customHeight="1">
      <c r="B930" s="54"/>
      <c r="D930" s="54"/>
      <c r="M930" s="54"/>
    </row>
    <row r="931" spans="2:13" ht="12.75" customHeight="1">
      <c r="B931" s="54"/>
      <c r="D931" s="54"/>
      <c r="M931" s="54"/>
    </row>
    <row r="932" spans="2:13" ht="12.75" customHeight="1">
      <c r="B932" s="54"/>
      <c r="D932" s="54"/>
      <c r="M932" s="54"/>
    </row>
    <row r="933" spans="2:13" ht="12.75" customHeight="1">
      <c r="B933" s="54"/>
      <c r="D933" s="54"/>
      <c r="M933" s="54"/>
    </row>
    <row r="934" spans="2:13" ht="12.75" customHeight="1">
      <c r="B934" s="54"/>
      <c r="D934" s="54"/>
      <c r="M934" s="54"/>
    </row>
    <row r="935" spans="2:13" ht="12.75" customHeight="1">
      <c r="B935" s="54"/>
      <c r="D935" s="54"/>
      <c r="M935" s="54"/>
    </row>
    <row r="936" spans="2:13" ht="12.75" customHeight="1">
      <c r="B936" s="54"/>
      <c r="D936" s="54"/>
      <c r="M936" s="54"/>
    </row>
    <row r="937" spans="2:13" ht="12.75" customHeight="1">
      <c r="B937" s="54"/>
      <c r="D937" s="54"/>
      <c r="M937" s="54"/>
    </row>
    <row r="938" spans="2:13" ht="12.75" customHeight="1">
      <c r="B938" s="54"/>
      <c r="D938" s="54"/>
      <c r="M938" s="54"/>
    </row>
    <row r="939" spans="2:13" ht="12.75" customHeight="1">
      <c r="B939" s="54"/>
      <c r="D939" s="54"/>
      <c r="M939" s="54"/>
    </row>
    <row r="940" spans="2:13" ht="12.75" customHeight="1">
      <c r="B940" s="54"/>
      <c r="D940" s="54"/>
      <c r="M940" s="54"/>
    </row>
    <row r="941" spans="2:13" ht="12.75" customHeight="1">
      <c r="B941" s="54"/>
      <c r="D941" s="54"/>
      <c r="M941" s="54"/>
    </row>
    <row r="942" spans="2:13" ht="12.75" customHeight="1">
      <c r="B942" s="54"/>
      <c r="D942" s="54"/>
      <c r="M942" s="54"/>
    </row>
    <row r="943" spans="2:13" ht="12.75" customHeight="1">
      <c r="B943" s="54"/>
      <c r="D943" s="54"/>
      <c r="M943" s="54"/>
    </row>
    <row r="944" spans="2:13" ht="12.75" customHeight="1">
      <c r="B944" s="54"/>
      <c r="D944" s="54"/>
      <c r="M944" s="54"/>
    </row>
    <row r="945" spans="2:13" ht="12.75" customHeight="1">
      <c r="B945" s="54"/>
      <c r="D945" s="54"/>
      <c r="M945" s="54"/>
    </row>
    <row r="946" spans="2:13" ht="12.75" customHeight="1">
      <c r="B946" s="54"/>
      <c r="D946" s="54"/>
      <c r="M946" s="54"/>
    </row>
    <row r="947" spans="2:13" ht="12.75" customHeight="1">
      <c r="B947" s="54"/>
      <c r="D947" s="54"/>
      <c r="M947" s="54"/>
    </row>
    <row r="948" spans="2:13" ht="12.75" customHeight="1">
      <c r="B948" s="54"/>
      <c r="D948" s="54"/>
      <c r="M948" s="54"/>
    </row>
    <row r="949" spans="2:13" ht="12.75" customHeight="1">
      <c r="B949" s="54"/>
      <c r="D949" s="54"/>
      <c r="M949" s="54"/>
    </row>
    <row r="950" spans="2:13" ht="12.75" customHeight="1">
      <c r="B950" s="54"/>
      <c r="D950" s="54"/>
      <c r="M950" s="54"/>
    </row>
    <row r="951" spans="2:13" ht="12.75" customHeight="1">
      <c r="B951" s="54"/>
      <c r="D951" s="54"/>
      <c r="M951" s="54"/>
    </row>
    <row r="952" spans="2:13" ht="12.75" customHeight="1">
      <c r="B952" s="54"/>
      <c r="D952" s="54"/>
      <c r="M952" s="54"/>
    </row>
    <row r="953" spans="2:13" ht="12.75" customHeight="1">
      <c r="B953" s="54"/>
      <c r="D953" s="54"/>
      <c r="M953" s="54"/>
    </row>
    <row r="954" spans="2:13" ht="12.75" customHeight="1">
      <c r="B954" s="54"/>
      <c r="D954" s="54"/>
      <c r="M954" s="54"/>
    </row>
    <row r="955" spans="2:13" ht="12.75" customHeight="1">
      <c r="B955" s="54"/>
      <c r="D955" s="54"/>
      <c r="M955" s="54"/>
    </row>
    <row r="956" spans="2:13" ht="12.75" customHeight="1">
      <c r="B956" s="54"/>
      <c r="D956" s="54"/>
      <c r="M956" s="54"/>
    </row>
    <row r="957" spans="2:13" ht="12.75" customHeight="1">
      <c r="B957" s="54"/>
      <c r="D957" s="54"/>
      <c r="M957" s="54"/>
    </row>
    <row r="958" spans="2:13" ht="12.75" customHeight="1">
      <c r="B958" s="54"/>
      <c r="D958" s="54"/>
      <c r="M958" s="54"/>
    </row>
    <row r="959" spans="2:13" ht="12.75" customHeight="1">
      <c r="B959" s="54"/>
      <c r="D959" s="54"/>
      <c r="M959" s="54"/>
    </row>
    <row r="960" spans="2:13" ht="12.75" customHeight="1">
      <c r="B960" s="54"/>
      <c r="D960" s="54"/>
      <c r="M960" s="54"/>
    </row>
    <row r="961" spans="2:13" ht="12.75" customHeight="1">
      <c r="B961" s="54"/>
      <c r="D961" s="54"/>
      <c r="M961" s="54"/>
    </row>
    <row r="962" spans="2:13" ht="12.75" customHeight="1">
      <c r="B962" s="54"/>
      <c r="D962" s="54"/>
      <c r="M962" s="54"/>
    </row>
    <row r="963" spans="2:13" ht="12.75" customHeight="1">
      <c r="B963" s="54"/>
      <c r="D963" s="54"/>
      <c r="M963" s="54"/>
    </row>
    <row r="964" spans="2:13" ht="12.75" customHeight="1">
      <c r="B964" s="54"/>
      <c r="D964" s="54"/>
      <c r="M964" s="54"/>
    </row>
    <row r="965" spans="2:13" ht="12.75" customHeight="1">
      <c r="B965" s="54"/>
      <c r="D965" s="54"/>
      <c r="M965" s="54"/>
    </row>
    <row r="966" spans="2:13" ht="12.75" customHeight="1">
      <c r="B966" s="54"/>
      <c r="D966" s="54"/>
      <c r="M966" s="54"/>
    </row>
    <row r="967" spans="2:13" ht="12.75" customHeight="1">
      <c r="B967" s="54"/>
      <c r="D967" s="54"/>
      <c r="M967" s="54"/>
    </row>
    <row r="968" spans="2:13" ht="12.75" customHeight="1">
      <c r="B968" s="54"/>
      <c r="D968" s="54"/>
      <c r="M968" s="54"/>
    </row>
    <row r="969" spans="2:13" ht="12.75" customHeight="1">
      <c r="B969" s="54"/>
      <c r="D969" s="54"/>
      <c r="M969" s="54"/>
    </row>
    <row r="970" spans="2:13" ht="12.75" customHeight="1">
      <c r="B970" s="54"/>
      <c r="D970" s="54"/>
      <c r="M970" s="54"/>
    </row>
    <row r="971" spans="2:13" ht="12.75" customHeight="1">
      <c r="B971" s="54"/>
      <c r="D971" s="54"/>
      <c r="M971" s="54"/>
    </row>
    <row r="972" spans="2:13" ht="12.75" customHeight="1">
      <c r="B972" s="54"/>
      <c r="D972" s="54"/>
      <c r="M972" s="54"/>
    </row>
    <row r="973" spans="2:13" ht="12.75" customHeight="1">
      <c r="B973" s="54"/>
      <c r="D973" s="54"/>
      <c r="M973" s="54"/>
    </row>
    <row r="974" spans="2:13" ht="12.75" customHeight="1">
      <c r="B974" s="54"/>
      <c r="D974" s="54"/>
      <c r="M974" s="54"/>
    </row>
    <row r="975" spans="2:13" ht="12.75" customHeight="1">
      <c r="B975" s="54"/>
      <c r="D975" s="54"/>
      <c r="M975" s="54"/>
    </row>
    <row r="976" spans="2:13" ht="12.75" customHeight="1">
      <c r="B976" s="54"/>
      <c r="D976" s="54"/>
      <c r="M976" s="54"/>
    </row>
    <row r="977" spans="2:13" ht="12.75" customHeight="1">
      <c r="B977" s="54"/>
      <c r="D977" s="54"/>
      <c r="M977" s="54"/>
    </row>
    <row r="978" spans="2:13" ht="12.75" customHeight="1">
      <c r="B978" s="54"/>
      <c r="D978" s="54"/>
      <c r="M978" s="54"/>
    </row>
    <row r="979" spans="2:13" ht="12.75" customHeight="1">
      <c r="B979" s="54"/>
      <c r="D979" s="54"/>
      <c r="M979" s="54"/>
    </row>
    <row r="980" spans="2:13" ht="12.75" customHeight="1">
      <c r="B980" s="54"/>
      <c r="D980" s="54"/>
      <c r="M980" s="54"/>
    </row>
    <row r="981" spans="2:13" ht="12.75" customHeight="1">
      <c r="B981" s="54"/>
      <c r="D981" s="54"/>
      <c r="M981" s="54"/>
    </row>
    <row r="982" spans="2:13" ht="12.75" customHeight="1">
      <c r="B982" s="54"/>
      <c r="D982" s="54"/>
      <c r="M982" s="54"/>
    </row>
    <row r="983" spans="2:13" ht="12.75" customHeight="1">
      <c r="B983" s="54"/>
      <c r="D983" s="54"/>
      <c r="M983" s="54"/>
    </row>
    <row r="984" spans="2:13" ht="12.75" customHeight="1">
      <c r="B984" s="54"/>
      <c r="D984" s="54"/>
      <c r="M984" s="54"/>
    </row>
    <row r="985" spans="2:13" ht="12.75" customHeight="1">
      <c r="B985" s="54"/>
      <c r="D985" s="54"/>
      <c r="M985" s="54"/>
    </row>
    <row r="986" spans="2:13" ht="12.75" customHeight="1">
      <c r="B986" s="54"/>
      <c r="D986" s="54"/>
      <c r="M986" s="54"/>
    </row>
    <row r="987" spans="2:13" ht="12.75" customHeight="1">
      <c r="B987" s="54"/>
      <c r="D987" s="54"/>
      <c r="M987" s="54"/>
    </row>
    <row r="988" spans="2:13" ht="12.75" customHeight="1">
      <c r="B988" s="54"/>
      <c r="D988" s="54"/>
      <c r="M988" s="54"/>
    </row>
    <row r="989" spans="2:13" ht="12.75" customHeight="1">
      <c r="B989" s="54"/>
      <c r="D989" s="54"/>
      <c r="M989" s="54"/>
    </row>
    <row r="990" spans="2:13" ht="12.75" customHeight="1">
      <c r="B990" s="54"/>
      <c r="D990" s="54"/>
      <c r="M990" s="54"/>
    </row>
    <row r="991" spans="2:13" ht="12.75" customHeight="1">
      <c r="B991" s="54"/>
      <c r="D991" s="54"/>
      <c r="M991" s="54"/>
    </row>
    <row r="992" spans="2:13" ht="12.75" customHeight="1">
      <c r="B992" s="54"/>
      <c r="D992" s="54"/>
      <c r="M992" s="54"/>
    </row>
    <row r="993" spans="2:13" ht="12.75" customHeight="1">
      <c r="B993" s="54"/>
      <c r="D993" s="54"/>
      <c r="M993" s="54"/>
    </row>
    <row r="994" spans="2:13" ht="12.75" customHeight="1">
      <c r="B994" s="54"/>
      <c r="D994" s="54"/>
      <c r="M994" s="54"/>
    </row>
    <row r="995" spans="2:13" ht="12.75" customHeight="1">
      <c r="B995" s="54"/>
      <c r="D995" s="54"/>
      <c r="M995" s="54"/>
    </row>
    <row r="996" spans="2:13" ht="12.75" customHeight="1">
      <c r="B996" s="54"/>
      <c r="D996" s="54"/>
      <c r="M996" s="54"/>
    </row>
    <row r="997" spans="2:13" ht="12.75" customHeight="1">
      <c r="B997" s="54"/>
      <c r="D997" s="54"/>
      <c r="M997" s="54"/>
    </row>
    <row r="998" spans="2:13" ht="12.75" customHeight="1">
      <c r="B998" s="54"/>
      <c r="D998" s="54"/>
      <c r="M998" s="54"/>
    </row>
    <row r="999" spans="2:13" ht="12.75" customHeight="1">
      <c r="B999" s="54"/>
      <c r="D999" s="54"/>
      <c r="M999" s="54"/>
    </row>
    <row r="1000" spans="2:13" ht="12.75" customHeight="1">
      <c r="B1000" s="54"/>
      <c r="D1000" s="54"/>
      <c r="M1000" s="54"/>
    </row>
    <row r="1001" spans="2:13" ht="12.75" customHeight="1">
      <c r="B1001" s="54"/>
      <c r="D1001" s="54"/>
      <c r="M1001" s="54"/>
    </row>
    <row r="1002" spans="2:13" ht="12.75" customHeight="1">
      <c r="B1002" s="54"/>
      <c r="D1002" s="54"/>
      <c r="M1002" s="54"/>
    </row>
    <row r="1003" spans="2:13" ht="12.75" customHeight="1">
      <c r="B1003" s="54"/>
      <c r="D1003" s="54"/>
      <c r="M1003" s="54"/>
    </row>
    <row r="1004" spans="2:13" ht="12.75" customHeight="1">
      <c r="B1004" s="54"/>
      <c r="D1004" s="54"/>
      <c r="M1004" s="54"/>
    </row>
    <row r="1005" spans="2:13" ht="12.75" customHeight="1">
      <c r="B1005" s="54"/>
      <c r="D1005" s="54"/>
      <c r="M1005" s="54"/>
    </row>
    <row r="1006" spans="2:13" ht="12.75" customHeight="1">
      <c r="B1006" s="54"/>
      <c r="D1006" s="54"/>
      <c r="M1006" s="54"/>
    </row>
    <row r="1007" spans="2:13" ht="12.75" customHeight="1">
      <c r="B1007" s="54"/>
      <c r="D1007" s="54"/>
      <c r="M1007" s="54"/>
    </row>
    <row r="1008" spans="2:13" ht="12.75" customHeight="1">
      <c r="B1008" s="54"/>
      <c r="D1008" s="54"/>
      <c r="M1008" s="54"/>
    </row>
    <row r="1009" spans="2:13" ht="12.75" customHeight="1">
      <c r="B1009" s="54"/>
      <c r="D1009" s="54"/>
      <c r="M1009" s="54"/>
    </row>
    <row r="1010" spans="2:13" ht="15" customHeight="1">
      <c r="M1010" s="54"/>
    </row>
    <row r="1011" spans="2:13" ht="15" customHeight="1">
      <c r="M1011" s="54"/>
    </row>
    <row r="1012" spans="2:13" ht="15" customHeight="1">
      <c r="M1012" s="54"/>
    </row>
    <row r="1013" spans="2:13" ht="15" customHeight="1">
      <c r="M1013" s="54"/>
    </row>
    <row r="1014" spans="2:13" ht="15" customHeight="1">
      <c r="M1014" s="54"/>
    </row>
    <row r="1015" spans="2:13" ht="15" customHeight="1">
      <c r="M1015" s="54"/>
    </row>
    <row r="1016" spans="2:13" ht="15" customHeight="1">
      <c r="M1016" s="54"/>
    </row>
    <row r="1017" spans="2:13" ht="15" customHeight="1">
      <c r="M1017" s="54"/>
    </row>
  </sheetData>
  <mergeCells count="2">
    <mergeCell ref="F2:G2"/>
    <mergeCell ref="F49:G49"/>
  </mergeCells>
  <phoneticPr fontId="10"/>
  <conditionalFormatting sqref="L1:L1017">
    <cfRule type="cellIs" dxfId="5" priority="1" operator="equal">
      <formula>1</formula>
    </cfRule>
    <cfRule type="containsText" dxfId="4" priority="2" operator="containsText" text="100％">
      <formula>NOT(ISERROR(SEARCH(("100％"),(L1))))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1:T1000"/>
  <sheetViews>
    <sheetView showGridLines="0" zoomScale="75" zoomScaleNormal="75" workbookViewId="0">
      <pane ySplit="3" topLeftCell="A4" activePane="bottomLeft" state="frozen"/>
      <selection pane="bottomLeft" activeCell="I38" sqref="I38"/>
    </sheetView>
  </sheetViews>
  <sheetFormatPr defaultColWidth="14.44140625" defaultRowHeight="15" customHeight="1"/>
  <cols>
    <col min="1" max="1" width="1.88671875" customWidth="1"/>
    <col min="2" max="3" width="4.33203125" customWidth="1"/>
    <col min="4" max="4" width="7.33203125" customWidth="1"/>
    <col min="5" max="5" width="14.6640625" customWidth="1"/>
    <col min="6" max="6" width="18.6640625" customWidth="1"/>
    <col min="7" max="7" width="12.6640625" customWidth="1"/>
    <col min="8" max="9" width="25.6640625" customWidth="1"/>
    <col min="10" max="11" width="8.6640625" customWidth="1"/>
    <col min="12" max="12" width="9.33203125" customWidth="1"/>
    <col min="13" max="14" width="1.6640625" customWidth="1"/>
    <col min="15" max="15" width="7.6640625" customWidth="1"/>
    <col min="16" max="16" width="16.33203125" customWidth="1"/>
    <col min="17" max="19" width="13.44140625" customWidth="1"/>
    <col min="20" max="20" width="15" customWidth="1"/>
    <col min="21" max="26" width="8.6640625" customWidth="1"/>
  </cols>
  <sheetData>
    <row r="1" spans="2:20" ht="19.8" customHeight="1">
      <c r="B1" s="1" t="s">
        <v>0</v>
      </c>
      <c r="F1" s="100" t="s">
        <v>1</v>
      </c>
      <c r="G1" s="101"/>
      <c r="H1" s="98"/>
      <c r="I1" s="2"/>
      <c r="J1" s="3" t="s">
        <v>2</v>
      </c>
      <c r="K1" s="102"/>
      <c r="L1" s="98"/>
    </row>
    <row r="2" spans="2:20" ht="24" customHeight="1">
      <c r="B2" s="4" t="s">
        <v>3</v>
      </c>
      <c r="C2" s="4" t="s">
        <v>4</v>
      </c>
      <c r="I2" s="5"/>
      <c r="J2" s="6" t="s">
        <v>5</v>
      </c>
      <c r="K2" s="103"/>
      <c r="L2" s="104"/>
    </row>
    <row r="3" spans="2:20" ht="12.75" customHeight="1">
      <c r="B3" s="105" t="s">
        <v>6</v>
      </c>
      <c r="C3" s="106"/>
      <c r="D3" s="107" t="s">
        <v>7</v>
      </c>
      <c r="E3" s="106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9" t="s">
        <v>14</v>
      </c>
      <c r="M3" s="10"/>
      <c r="N3" s="10"/>
    </row>
    <row r="4" spans="2:20" ht="16.5" customHeight="1">
      <c r="B4" s="11"/>
      <c r="C4" s="12"/>
      <c r="D4" s="12"/>
      <c r="E4" s="12"/>
      <c r="F4" s="12"/>
      <c r="G4" s="12"/>
      <c r="H4" s="12"/>
      <c r="I4" s="13" t="s">
        <v>15</v>
      </c>
      <c r="J4" s="14"/>
      <c r="K4" s="15"/>
      <c r="L4" s="16">
        <v>500000</v>
      </c>
      <c r="O4" s="99" t="s">
        <v>16</v>
      </c>
      <c r="P4" s="99" t="s">
        <v>17</v>
      </c>
      <c r="Q4" s="93" t="str">
        <f t="shared" ref="Q4:R4" si="0">IF(J3="入金","入金集計額","出金集計額")</f>
        <v>入金集計額</v>
      </c>
      <c r="R4" s="95" t="str">
        <f t="shared" si="0"/>
        <v>出金集計額</v>
      </c>
      <c r="S4" s="93" t="s">
        <v>18</v>
      </c>
      <c r="T4" s="93" t="s">
        <v>19</v>
      </c>
    </row>
    <row r="5" spans="2:20" ht="12.75" customHeight="1">
      <c r="B5" s="17">
        <v>4</v>
      </c>
      <c r="C5" s="18">
        <v>1</v>
      </c>
      <c r="D5" s="18">
        <v>400</v>
      </c>
      <c r="E5" s="18" t="str">
        <f t="shared" ref="E5:E21" si="1">IF(D5="","",VLOOKUP(D5,$O$6:$P$46,2,FALSE))</f>
        <v>仕入高</v>
      </c>
      <c r="F5" s="18"/>
      <c r="G5" s="18"/>
      <c r="H5" s="18"/>
      <c r="I5" s="18" t="s">
        <v>142</v>
      </c>
      <c r="J5" s="19"/>
      <c r="K5" s="20">
        <v>50000</v>
      </c>
      <c r="L5" s="21">
        <f t="shared" ref="L5:L259" si="2">L4+J5-K5</f>
        <v>450000</v>
      </c>
      <c r="O5" s="94"/>
      <c r="P5" s="94"/>
      <c r="Q5" s="94"/>
      <c r="R5" s="96"/>
      <c r="S5" s="94"/>
      <c r="T5" s="94"/>
    </row>
    <row r="6" spans="2:20" ht="12.75" customHeight="1">
      <c r="B6" s="17"/>
      <c r="C6" s="18">
        <v>10</v>
      </c>
      <c r="D6" s="18">
        <v>410</v>
      </c>
      <c r="E6" s="18" t="str">
        <f t="shared" si="1"/>
        <v>水道光熱費</v>
      </c>
      <c r="F6" s="18"/>
      <c r="G6" s="18"/>
      <c r="H6" s="18"/>
      <c r="I6" s="18" t="s">
        <v>108</v>
      </c>
      <c r="J6" s="19"/>
      <c r="K6" s="20">
        <v>5890</v>
      </c>
      <c r="L6" s="21">
        <f t="shared" si="2"/>
        <v>444110</v>
      </c>
      <c r="O6" s="18">
        <v>100</v>
      </c>
      <c r="P6" s="18" t="s">
        <v>20</v>
      </c>
      <c r="Q6" s="19">
        <f t="shared" ref="Q6:Q42" si="3">SUMIF($E$5:$E$290,$P$6:$P$46,$J$5:$J$290)</f>
        <v>350000</v>
      </c>
      <c r="R6" s="20">
        <f t="shared" ref="R6:R42" si="4">SUMIF($E$5:$E$290,$P$6:$P$46,$K$5:$K$290)</f>
        <v>62500</v>
      </c>
      <c r="S6" s="19"/>
      <c r="T6" s="19">
        <f>+Q6-R6+S6</f>
        <v>287500</v>
      </c>
    </row>
    <row r="7" spans="2:20" ht="12.75" customHeight="1">
      <c r="B7" s="17"/>
      <c r="C7" s="18">
        <v>12</v>
      </c>
      <c r="D7" s="18">
        <v>410</v>
      </c>
      <c r="E7" s="18" t="str">
        <f t="shared" si="1"/>
        <v>水道光熱費</v>
      </c>
      <c r="F7" s="18"/>
      <c r="G7" s="18"/>
      <c r="H7" s="18"/>
      <c r="I7" s="18" t="s">
        <v>109</v>
      </c>
      <c r="J7" s="19"/>
      <c r="K7" s="20">
        <v>3572</v>
      </c>
      <c r="L7" s="21">
        <f t="shared" si="2"/>
        <v>440538</v>
      </c>
      <c r="O7" s="22">
        <v>101</v>
      </c>
      <c r="P7" s="22" t="s">
        <v>21</v>
      </c>
      <c r="Q7" s="23">
        <f t="shared" si="3"/>
        <v>0</v>
      </c>
      <c r="R7" s="24">
        <f t="shared" si="4"/>
        <v>114776</v>
      </c>
      <c r="S7" s="23"/>
      <c r="T7" s="23">
        <f t="shared" ref="T7:T13" si="5">S7+R7-Q7</f>
        <v>114776</v>
      </c>
    </row>
    <row r="8" spans="2:20" ht="12.75" customHeight="1">
      <c r="B8" s="17"/>
      <c r="C8" s="18">
        <v>12</v>
      </c>
      <c r="D8" s="18">
        <v>412</v>
      </c>
      <c r="E8" s="18" t="str">
        <f t="shared" si="1"/>
        <v>地代家賃</v>
      </c>
      <c r="F8" s="18"/>
      <c r="G8" s="18"/>
      <c r="H8" s="18"/>
      <c r="I8" s="18" t="s">
        <v>110</v>
      </c>
      <c r="J8" s="19"/>
      <c r="K8" s="20">
        <v>70000</v>
      </c>
      <c r="L8" s="21">
        <f t="shared" si="2"/>
        <v>370538</v>
      </c>
      <c r="O8" s="22">
        <v>102</v>
      </c>
      <c r="P8" s="22" t="s">
        <v>22</v>
      </c>
      <c r="Q8" s="23">
        <f t="shared" si="3"/>
        <v>0</v>
      </c>
      <c r="R8" s="24">
        <f t="shared" si="4"/>
        <v>0</v>
      </c>
      <c r="S8" s="23"/>
      <c r="T8" s="23">
        <f t="shared" si="5"/>
        <v>0</v>
      </c>
    </row>
    <row r="9" spans="2:20" ht="12.75" customHeight="1">
      <c r="B9" s="17"/>
      <c r="C9" s="18">
        <v>25</v>
      </c>
      <c r="D9" s="18">
        <v>100</v>
      </c>
      <c r="E9" s="18" t="str">
        <f t="shared" si="1"/>
        <v>事業主</v>
      </c>
      <c r="F9" s="18"/>
      <c r="G9" s="18"/>
      <c r="H9" s="18"/>
      <c r="I9" s="18" t="s">
        <v>111</v>
      </c>
      <c r="J9" s="19">
        <v>350000</v>
      </c>
      <c r="K9" s="20"/>
      <c r="L9" s="21">
        <f t="shared" si="2"/>
        <v>720538</v>
      </c>
      <c r="O9" s="22">
        <v>103</v>
      </c>
      <c r="P9" s="22" t="s">
        <v>23</v>
      </c>
      <c r="Q9" s="23">
        <f t="shared" si="3"/>
        <v>0</v>
      </c>
      <c r="R9" s="24">
        <f t="shared" si="4"/>
        <v>240000</v>
      </c>
      <c r="S9" s="23"/>
      <c r="T9" s="23">
        <f t="shared" si="5"/>
        <v>240000</v>
      </c>
    </row>
    <row r="10" spans="2:20" ht="12.75" customHeight="1">
      <c r="B10" s="17"/>
      <c r="C10" s="18">
        <v>25</v>
      </c>
      <c r="D10" s="18">
        <v>101</v>
      </c>
      <c r="E10" s="18" t="str">
        <f t="shared" si="1"/>
        <v>経費支払い</v>
      </c>
      <c r="F10" s="18"/>
      <c r="G10" s="18"/>
      <c r="H10" s="18"/>
      <c r="I10" s="18" t="s">
        <v>112</v>
      </c>
      <c r="J10" s="19"/>
      <c r="K10" s="20">
        <v>114776</v>
      </c>
      <c r="L10" s="21">
        <f t="shared" si="2"/>
        <v>605762</v>
      </c>
      <c r="O10" s="22">
        <v>104</v>
      </c>
      <c r="P10" s="22" t="s">
        <v>24</v>
      </c>
      <c r="Q10" s="23">
        <f t="shared" si="3"/>
        <v>0</v>
      </c>
      <c r="R10" s="24">
        <f t="shared" si="4"/>
        <v>200000</v>
      </c>
      <c r="S10" s="23"/>
      <c r="T10" s="23">
        <f t="shared" si="5"/>
        <v>200000</v>
      </c>
    </row>
    <row r="11" spans="2:20" ht="12.75" customHeight="1">
      <c r="B11" s="17"/>
      <c r="C11" s="18">
        <v>25</v>
      </c>
      <c r="D11" s="18">
        <v>300</v>
      </c>
      <c r="E11" s="18" t="str">
        <f t="shared" si="1"/>
        <v>売上高</v>
      </c>
      <c r="F11" s="18"/>
      <c r="G11" s="18"/>
      <c r="H11" s="18"/>
      <c r="I11" s="18" t="s">
        <v>143</v>
      </c>
      <c r="J11" s="19">
        <v>100000</v>
      </c>
      <c r="K11" s="20"/>
      <c r="L11" s="21">
        <f t="shared" si="2"/>
        <v>705762</v>
      </c>
      <c r="O11" s="22">
        <v>105</v>
      </c>
      <c r="P11" s="22" t="s">
        <v>138</v>
      </c>
      <c r="Q11" s="23">
        <f t="shared" si="3"/>
        <v>0</v>
      </c>
      <c r="R11" s="24">
        <f t="shared" si="4"/>
        <v>30630</v>
      </c>
      <c r="S11" s="23"/>
      <c r="T11" s="23">
        <f t="shared" si="5"/>
        <v>30630</v>
      </c>
    </row>
    <row r="12" spans="2:20" ht="12.75" customHeight="1">
      <c r="B12" s="17"/>
      <c r="C12" s="18">
        <v>27</v>
      </c>
      <c r="D12" s="18">
        <v>411</v>
      </c>
      <c r="E12" s="18" t="str">
        <f t="shared" si="1"/>
        <v>通信費</v>
      </c>
      <c r="F12" s="18"/>
      <c r="G12" s="18"/>
      <c r="H12" s="18"/>
      <c r="I12" s="18" t="s">
        <v>113</v>
      </c>
      <c r="J12" s="19"/>
      <c r="K12" s="20">
        <v>7235</v>
      </c>
      <c r="L12" s="21">
        <f t="shared" si="2"/>
        <v>698527</v>
      </c>
      <c r="O12" s="22">
        <v>106</v>
      </c>
      <c r="P12" s="22"/>
      <c r="Q12" s="23">
        <f t="shared" si="3"/>
        <v>0</v>
      </c>
      <c r="R12" s="24">
        <f t="shared" si="4"/>
        <v>0</v>
      </c>
      <c r="S12" s="23"/>
      <c r="T12" s="23">
        <f t="shared" si="5"/>
        <v>0</v>
      </c>
    </row>
    <row r="13" spans="2:20" ht="12.75" customHeight="1">
      <c r="B13" s="17"/>
      <c r="C13" s="18">
        <v>30</v>
      </c>
      <c r="D13" s="18">
        <v>401</v>
      </c>
      <c r="E13" s="18" t="str">
        <f t="shared" si="1"/>
        <v>広告宣伝費</v>
      </c>
      <c r="F13" s="18"/>
      <c r="G13" s="18"/>
      <c r="H13" s="18"/>
      <c r="I13" s="18" t="s">
        <v>114</v>
      </c>
      <c r="J13" s="19"/>
      <c r="K13" s="20">
        <v>30000</v>
      </c>
      <c r="L13" s="21">
        <f t="shared" si="2"/>
        <v>668527</v>
      </c>
      <c r="O13" s="22">
        <v>107</v>
      </c>
      <c r="P13" s="22"/>
      <c r="Q13" s="23">
        <f t="shared" si="3"/>
        <v>0</v>
      </c>
      <c r="R13" s="24">
        <f t="shared" si="4"/>
        <v>0</v>
      </c>
      <c r="S13" s="23"/>
      <c r="T13" s="23">
        <f t="shared" si="5"/>
        <v>0</v>
      </c>
    </row>
    <row r="14" spans="2:20" ht="12.75" customHeight="1">
      <c r="B14" s="17"/>
      <c r="C14" s="18">
        <v>30</v>
      </c>
      <c r="D14" s="18">
        <v>100</v>
      </c>
      <c r="E14" s="18" t="str">
        <f t="shared" si="1"/>
        <v>事業主</v>
      </c>
      <c r="F14" s="18"/>
      <c r="G14" s="18"/>
      <c r="H14" s="18"/>
      <c r="I14" s="18" t="s">
        <v>115</v>
      </c>
      <c r="J14" s="19"/>
      <c r="K14" s="20">
        <v>50000</v>
      </c>
      <c r="L14" s="21">
        <f t="shared" si="2"/>
        <v>618527</v>
      </c>
      <c r="O14" s="18">
        <v>201</v>
      </c>
      <c r="P14" s="18" t="s">
        <v>25</v>
      </c>
      <c r="Q14" s="19">
        <f t="shared" si="3"/>
        <v>0</v>
      </c>
      <c r="R14" s="20">
        <f t="shared" si="4"/>
        <v>0</v>
      </c>
      <c r="S14" s="19"/>
      <c r="T14" s="19">
        <f t="shared" ref="T14:T23" si="6">+Q14-R14+S14</f>
        <v>0</v>
      </c>
    </row>
    <row r="15" spans="2:20" ht="12.75" customHeight="1">
      <c r="B15" s="17"/>
      <c r="C15" s="18">
        <v>30</v>
      </c>
      <c r="D15" s="18">
        <v>405</v>
      </c>
      <c r="E15" s="18" t="str">
        <f t="shared" si="1"/>
        <v>外注工賃</v>
      </c>
      <c r="F15" s="18"/>
      <c r="G15" s="18"/>
      <c r="H15" s="18"/>
      <c r="I15" s="18" t="s">
        <v>116</v>
      </c>
      <c r="J15" s="19"/>
      <c r="K15" s="20">
        <v>50000</v>
      </c>
      <c r="L15" s="21">
        <f t="shared" si="2"/>
        <v>568527</v>
      </c>
      <c r="O15" s="18">
        <v>202</v>
      </c>
      <c r="P15" s="18" t="s">
        <v>26</v>
      </c>
      <c r="Q15" s="19">
        <f t="shared" si="3"/>
        <v>0</v>
      </c>
      <c r="R15" s="20">
        <f t="shared" si="4"/>
        <v>0</v>
      </c>
      <c r="S15" s="19"/>
      <c r="T15" s="19">
        <f t="shared" si="6"/>
        <v>0</v>
      </c>
    </row>
    <row r="16" spans="2:20" ht="12.75" customHeight="1">
      <c r="B16" s="17"/>
      <c r="C16" s="18">
        <v>30</v>
      </c>
      <c r="D16" s="18">
        <v>416</v>
      </c>
      <c r="E16" s="18" t="str">
        <f t="shared" si="1"/>
        <v>雑費</v>
      </c>
      <c r="F16" s="18"/>
      <c r="G16" s="18"/>
      <c r="H16" s="18"/>
      <c r="I16" s="18" t="s">
        <v>117</v>
      </c>
      <c r="J16" s="19"/>
      <c r="K16" s="20">
        <v>440</v>
      </c>
      <c r="L16" s="21">
        <f t="shared" si="2"/>
        <v>568087</v>
      </c>
      <c r="O16" s="18">
        <v>203</v>
      </c>
      <c r="P16" s="18" t="s">
        <v>27</v>
      </c>
      <c r="Q16" s="19">
        <f t="shared" si="3"/>
        <v>0</v>
      </c>
      <c r="R16" s="20">
        <f t="shared" si="4"/>
        <v>0</v>
      </c>
      <c r="S16" s="19"/>
      <c r="T16" s="19">
        <f t="shared" si="6"/>
        <v>0</v>
      </c>
    </row>
    <row r="17" spans="2:20" ht="12.75" customHeight="1">
      <c r="B17" s="17"/>
      <c r="C17" s="18">
        <v>30</v>
      </c>
      <c r="D17" s="18">
        <v>100</v>
      </c>
      <c r="E17" s="18" t="str">
        <f t="shared" si="1"/>
        <v>事業主</v>
      </c>
      <c r="F17" s="18"/>
      <c r="G17" s="18"/>
      <c r="H17" s="18"/>
      <c r="I17" s="18" t="s">
        <v>118</v>
      </c>
      <c r="J17" s="19"/>
      <c r="K17" s="20">
        <v>12500</v>
      </c>
      <c r="L17" s="21">
        <f t="shared" si="2"/>
        <v>555587</v>
      </c>
      <c r="O17" s="18">
        <v>204</v>
      </c>
      <c r="P17" s="18"/>
      <c r="Q17" s="19">
        <f t="shared" si="3"/>
        <v>0</v>
      </c>
      <c r="R17" s="20">
        <f t="shared" si="4"/>
        <v>0</v>
      </c>
      <c r="S17" s="19"/>
      <c r="T17" s="19">
        <f t="shared" si="6"/>
        <v>0</v>
      </c>
    </row>
    <row r="18" spans="2:20" ht="12.75" customHeight="1">
      <c r="B18" s="17"/>
      <c r="C18" s="18">
        <v>30</v>
      </c>
      <c r="D18" s="18">
        <v>413</v>
      </c>
      <c r="E18" s="18" t="str">
        <f t="shared" si="1"/>
        <v>損害保険料</v>
      </c>
      <c r="F18" s="18"/>
      <c r="G18" s="18"/>
      <c r="H18" s="18"/>
      <c r="I18" s="18" t="s">
        <v>119</v>
      </c>
      <c r="J18" s="19"/>
      <c r="K18" s="20">
        <v>3210</v>
      </c>
      <c r="L18" s="21">
        <f t="shared" si="2"/>
        <v>552377</v>
      </c>
      <c r="O18" s="18">
        <v>205</v>
      </c>
      <c r="P18" s="18"/>
      <c r="Q18" s="19">
        <f t="shared" si="3"/>
        <v>0</v>
      </c>
      <c r="R18" s="20">
        <f t="shared" si="4"/>
        <v>0</v>
      </c>
      <c r="S18" s="19"/>
      <c r="T18" s="19">
        <f t="shared" si="6"/>
        <v>0</v>
      </c>
    </row>
    <row r="19" spans="2:20" ht="12.75" customHeight="1">
      <c r="B19" s="17"/>
      <c r="C19" s="18">
        <v>30</v>
      </c>
      <c r="D19" s="18">
        <v>300</v>
      </c>
      <c r="E19" s="18" t="str">
        <f t="shared" si="1"/>
        <v>売上高</v>
      </c>
      <c r="F19" s="18"/>
      <c r="G19" s="18"/>
      <c r="H19" s="18"/>
      <c r="I19" s="18" t="s">
        <v>120</v>
      </c>
      <c r="J19" s="19">
        <v>350000</v>
      </c>
      <c r="K19" s="20"/>
      <c r="L19" s="21">
        <f t="shared" si="2"/>
        <v>902377</v>
      </c>
      <c r="O19" s="18">
        <v>300</v>
      </c>
      <c r="P19" s="18" t="s">
        <v>28</v>
      </c>
      <c r="Q19" s="19">
        <f t="shared" si="3"/>
        <v>780000</v>
      </c>
      <c r="R19" s="20">
        <f t="shared" si="4"/>
        <v>0</v>
      </c>
      <c r="S19" s="19"/>
      <c r="T19" s="19">
        <f t="shared" si="6"/>
        <v>780000</v>
      </c>
    </row>
    <row r="20" spans="2:20" ht="12.75" customHeight="1">
      <c r="B20" s="17"/>
      <c r="C20" s="18">
        <v>30</v>
      </c>
      <c r="D20" s="18">
        <v>103</v>
      </c>
      <c r="E20" s="18" t="str">
        <f t="shared" si="1"/>
        <v>固定資産</v>
      </c>
      <c r="F20" s="18"/>
      <c r="G20" s="18"/>
      <c r="H20" s="18"/>
      <c r="I20" s="18" t="s">
        <v>121</v>
      </c>
      <c r="J20" s="19"/>
      <c r="K20" s="20">
        <v>240000</v>
      </c>
      <c r="L20" s="21">
        <f t="shared" si="2"/>
        <v>662377</v>
      </c>
      <c r="O20" s="18">
        <v>302</v>
      </c>
      <c r="P20" s="18" t="s">
        <v>29</v>
      </c>
      <c r="Q20" s="19">
        <f t="shared" si="3"/>
        <v>0</v>
      </c>
      <c r="R20" s="20">
        <f t="shared" si="4"/>
        <v>0</v>
      </c>
      <c r="S20" s="19"/>
      <c r="T20" s="19">
        <f t="shared" si="6"/>
        <v>0</v>
      </c>
    </row>
    <row r="21" spans="2:20" ht="12.75" customHeight="1">
      <c r="B21" s="17"/>
      <c r="C21" s="18">
        <v>30</v>
      </c>
      <c r="D21" s="18">
        <v>104</v>
      </c>
      <c r="E21" s="18" t="str">
        <f t="shared" si="1"/>
        <v>開業費</v>
      </c>
      <c r="F21" s="18"/>
      <c r="G21" s="18"/>
      <c r="H21" s="18"/>
      <c r="I21" s="18" t="s">
        <v>139</v>
      </c>
      <c r="J21" s="19"/>
      <c r="K21" s="20">
        <v>200000</v>
      </c>
      <c r="L21" s="21">
        <f t="shared" si="2"/>
        <v>462377</v>
      </c>
      <c r="O21" s="18">
        <v>303</v>
      </c>
      <c r="P21" s="18" t="s">
        <v>30</v>
      </c>
      <c r="Q21" s="19">
        <f t="shared" si="3"/>
        <v>0</v>
      </c>
      <c r="R21" s="20">
        <f t="shared" si="4"/>
        <v>0</v>
      </c>
      <c r="S21" s="19"/>
      <c r="T21" s="19">
        <f t="shared" si="6"/>
        <v>0</v>
      </c>
    </row>
    <row r="22" spans="2:20" ht="12.75" customHeight="1">
      <c r="B22" s="17"/>
      <c r="C22" s="18">
        <v>30</v>
      </c>
      <c r="D22" s="18">
        <v>300</v>
      </c>
      <c r="E22" s="18" t="str">
        <f t="shared" ref="E22:E69" si="7">IF(D22="","",VLOOKUP(D22,$O$6:$P$46,2,FALSE))</f>
        <v>売上高</v>
      </c>
      <c r="F22" s="18"/>
      <c r="G22" s="18"/>
      <c r="H22" s="18"/>
      <c r="I22" s="18" t="s">
        <v>144</v>
      </c>
      <c r="J22" s="19">
        <v>330000</v>
      </c>
      <c r="K22" s="20"/>
      <c r="L22" s="21">
        <f t="shared" si="2"/>
        <v>792377</v>
      </c>
      <c r="O22" s="18">
        <v>304</v>
      </c>
      <c r="P22" s="18"/>
      <c r="Q22" s="19">
        <f t="shared" si="3"/>
        <v>0</v>
      </c>
      <c r="R22" s="20">
        <f t="shared" si="4"/>
        <v>0</v>
      </c>
      <c r="S22" s="19"/>
      <c r="T22" s="19">
        <f t="shared" si="6"/>
        <v>0</v>
      </c>
    </row>
    <row r="23" spans="2:20" ht="12.75" customHeight="1">
      <c r="B23" s="17"/>
      <c r="C23" s="18">
        <v>30</v>
      </c>
      <c r="D23" s="18">
        <v>105</v>
      </c>
      <c r="E23" s="18" t="str">
        <f t="shared" si="7"/>
        <v>源泉所得税</v>
      </c>
      <c r="F23" s="18"/>
      <c r="G23" s="18"/>
      <c r="H23" s="18"/>
      <c r="I23" s="18" t="s">
        <v>144</v>
      </c>
      <c r="J23" s="19"/>
      <c r="K23" s="20">
        <v>30630</v>
      </c>
      <c r="L23" s="21">
        <f t="shared" si="2"/>
        <v>761747</v>
      </c>
      <c r="O23" s="18">
        <v>305</v>
      </c>
      <c r="P23" s="18"/>
      <c r="Q23" s="19">
        <f t="shared" si="3"/>
        <v>0</v>
      </c>
      <c r="R23" s="20">
        <f t="shared" si="4"/>
        <v>0</v>
      </c>
      <c r="S23" s="19"/>
      <c r="T23" s="19">
        <f t="shared" si="6"/>
        <v>0</v>
      </c>
    </row>
    <row r="24" spans="2:20" ht="12.75" customHeight="1">
      <c r="B24" s="17"/>
      <c r="C24" s="18"/>
      <c r="D24" s="18"/>
      <c r="E24" s="18" t="str">
        <f t="shared" si="7"/>
        <v/>
      </c>
      <c r="F24" s="18"/>
      <c r="G24" s="18"/>
      <c r="H24" s="18"/>
      <c r="I24" s="18"/>
      <c r="J24" s="19"/>
      <c r="K24" s="20"/>
      <c r="L24" s="21">
        <f t="shared" si="2"/>
        <v>761747</v>
      </c>
      <c r="O24" s="22">
        <v>400</v>
      </c>
      <c r="P24" s="22" t="s">
        <v>31</v>
      </c>
      <c r="Q24" s="23">
        <f t="shared" si="3"/>
        <v>0</v>
      </c>
      <c r="R24" s="24">
        <f t="shared" si="4"/>
        <v>50000</v>
      </c>
      <c r="S24" s="23"/>
      <c r="T24" s="23">
        <f t="shared" ref="T24:T42" si="8">S24+R24-Q24</f>
        <v>50000</v>
      </c>
    </row>
    <row r="25" spans="2:20" ht="12.75" customHeight="1">
      <c r="B25" s="17"/>
      <c r="C25" s="18"/>
      <c r="D25" s="18"/>
      <c r="E25" s="18" t="str">
        <f t="shared" si="7"/>
        <v/>
      </c>
      <c r="F25" s="18"/>
      <c r="G25" s="18"/>
      <c r="H25" s="18"/>
      <c r="I25" s="18"/>
      <c r="J25" s="19"/>
      <c r="K25" s="20"/>
      <c r="L25" s="21">
        <f t="shared" si="2"/>
        <v>761747</v>
      </c>
      <c r="O25" s="22">
        <v>401</v>
      </c>
      <c r="P25" s="22" t="s">
        <v>32</v>
      </c>
      <c r="Q25" s="23">
        <f t="shared" si="3"/>
        <v>0</v>
      </c>
      <c r="R25" s="24">
        <f t="shared" si="4"/>
        <v>30000</v>
      </c>
      <c r="S25" s="23"/>
      <c r="T25" s="23">
        <f t="shared" si="8"/>
        <v>30000</v>
      </c>
    </row>
    <row r="26" spans="2:20" ht="12.75" customHeight="1">
      <c r="B26" s="17"/>
      <c r="C26" s="18"/>
      <c r="D26" s="18"/>
      <c r="E26" s="18" t="str">
        <f t="shared" si="7"/>
        <v/>
      </c>
      <c r="F26" s="18"/>
      <c r="G26" s="18"/>
      <c r="H26" s="18"/>
      <c r="I26" s="18"/>
      <c r="J26" s="19"/>
      <c r="K26" s="20"/>
      <c r="L26" s="21">
        <f t="shared" si="2"/>
        <v>761747</v>
      </c>
      <c r="O26" s="22">
        <v>402</v>
      </c>
      <c r="P26" s="22" t="s">
        <v>33</v>
      </c>
      <c r="Q26" s="23">
        <f t="shared" si="3"/>
        <v>0</v>
      </c>
      <c r="R26" s="24">
        <f t="shared" si="4"/>
        <v>0</v>
      </c>
      <c r="S26" s="23"/>
      <c r="T26" s="23">
        <f t="shared" si="8"/>
        <v>0</v>
      </c>
    </row>
    <row r="27" spans="2:20" ht="12.75" customHeight="1">
      <c r="B27" s="17"/>
      <c r="C27" s="18"/>
      <c r="D27" s="18"/>
      <c r="E27" s="18" t="str">
        <f t="shared" si="7"/>
        <v/>
      </c>
      <c r="F27" s="18"/>
      <c r="G27" s="18"/>
      <c r="H27" s="18"/>
      <c r="I27" s="18"/>
      <c r="J27" s="19"/>
      <c r="K27" s="20"/>
      <c r="L27" s="21">
        <f t="shared" si="2"/>
        <v>761747</v>
      </c>
      <c r="O27" s="22">
        <v>403</v>
      </c>
      <c r="P27" s="22" t="s">
        <v>34</v>
      </c>
      <c r="Q27" s="23">
        <f t="shared" si="3"/>
        <v>0</v>
      </c>
      <c r="R27" s="24">
        <f t="shared" si="4"/>
        <v>0</v>
      </c>
      <c r="S27" s="23"/>
      <c r="T27" s="23">
        <f t="shared" si="8"/>
        <v>0</v>
      </c>
    </row>
    <row r="28" spans="2:20" ht="12.75" customHeight="1">
      <c r="B28" s="17"/>
      <c r="C28" s="18"/>
      <c r="D28" s="18"/>
      <c r="E28" s="18" t="str">
        <f t="shared" si="7"/>
        <v/>
      </c>
      <c r="F28" s="18"/>
      <c r="G28" s="18"/>
      <c r="H28" s="18"/>
      <c r="I28" s="18"/>
      <c r="J28" s="19"/>
      <c r="K28" s="20"/>
      <c r="L28" s="21">
        <f t="shared" si="2"/>
        <v>761747</v>
      </c>
      <c r="O28" s="22">
        <v>404</v>
      </c>
      <c r="P28" s="22" t="s">
        <v>35</v>
      </c>
      <c r="Q28" s="23">
        <f t="shared" si="3"/>
        <v>0</v>
      </c>
      <c r="R28" s="24">
        <f t="shared" si="4"/>
        <v>0</v>
      </c>
      <c r="S28" s="23"/>
      <c r="T28" s="23">
        <f t="shared" si="8"/>
        <v>0</v>
      </c>
    </row>
    <row r="29" spans="2:20" ht="12.75" customHeight="1">
      <c r="B29" s="17"/>
      <c r="C29" s="18"/>
      <c r="D29" s="18"/>
      <c r="E29" s="18" t="str">
        <f t="shared" si="7"/>
        <v/>
      </c>
      <c r="F29" s="18"/>
      <c r="G29" s="18"/>
      <c r="H29" s="18"/>
      <c r="I29" s="18"/>
      <c r="J29" s="19"/>
      <c r="K29" s="20"/>
      <c r="L29" s="21">
        <f t="shared" si="2"/>
        <v>761747</v>
      </c>
      <c r="O29" s="22">
        <v>405</v>
      </c>
      <c r="P29" s="22" t="s">
        <v>36</v>
      </c>
      <c r="Q29" s="23">
        <f t="shared" si="3"/>
        <v>0</v>
      </c>
      <c r="R29" s="24">
        <f t="shared" si="4"/>
        <v>50000</v>
      </c>
      <c r="S29" s="23"/>
      <c r="T29" s="23">
        <f t="shared" si="8"/>
        <v>50000</v>
      </c>
    </row>
    <row r="30" spans="2:20" ht="12.75" customHeight="1">
      <c r="B30" s="17"/>
      <c r="C30" s="18"/>
      <c r="D30" s="18"/>
      <c r="E30" s="18" t="str">
        <f t="shared" si="7"/>
        <v/>
      </c>
      <c r="F30" s="18"/>
      <c r="G30" s="18"/>
      <c r="H30" s="18"/>
      <c r="I30" s="18"/>
      <c r="J30" s="19"/>
      <c r="K30" s="20"/>
      <c r="L30" s="21">
        <f t="shared" si="2"/>
        <v>761747</v>
      </c>
      <c r="O30" s="22">
        <v>406</v>
      </c>
      <c r="P30" s="22" t="s">
        <v>37</v>
      </c>
      <c r="Q30" s="23">
        <f t="shared" si="3"/>
        <v>0</v>
      </c>
      <c r="R30" s="24">
        <f t="shared" si="4"/>
        <v>0</v>
      </c>
      <c r="S30" s="23"/>
      <c r="T30" s="23">
        <f t="shared" si="8"/>
        <v>0</v>
      </c>
    </row>
    <row r="31" spans="2:20" ht="12.75" customHeight="1">
      <c r="B31" s="17"/>
      <c r="C31" s="18"/>
      <c r="D31" s="18"/>
      <c r="E31" s="18" t="str">
        <f t="shared" si="7"/>
        <v/>
      </c>
      <c r="F31" s="18"/>
      <c r="G31" s="18"/>
      <c r="H31" s="18"/>
      <c r="I31" s="18"/>
      <c r="J31" s="19"/>
      <c r="K31" s="20"/>
      <c r="L31" s="21">
        <f t="shared" si="2"/>
        <v>761747</v>
      </c>
      <c r="O31" s="22">
        <v>407</v>
      </c>
      <c r="P31" s="22" t="s">
        <v>38</v>
      </c>
      <c r="Q31" s="23">
        <f t="shared" si="3"/>
        <v>0</v>
      </c>
      <c r="R31" s="24">
        <f t="shared" si="4"/>
        <v>0</v>
      </c>
      <c r="S31" s="23"/>
      <c r="T31" s="23">
        <f t="shared" si="8"/>
        <v>0</v>
      </c>
    </row>
    <row r="32" spans="2:20" ht="12.75" customHeight="1">
      <c r="B32" s="17"/>
      <c r="C32" s="18"/>
      <c r="D32" s="18"/>
      <c r="E32" s="18" t="str">
        <f t="shared" si="7"/>
        <v/>
      </c>
      <c r="F32" s="18"/>
      <c r="G32" s="18"/>
      <c r="H32" s="18"/>
      <c r="I32" s="18"/>
      <c r="J32" s="19"/>
      <c r="K32" s="20"/>
      <c r="L32" s="21">
        <f t="shared" si="2"/>
        <v>761747</v>
      </c>
      <c r="O32" s="22">
        <v>408</v>
      </c>
      <c r="P32" s="22" t="s">
        <v>39</v>
      </c>
      <c r="Q32" s="23">
        <f t="shared" si="3"/>
        <v>0</v>
      </c>
      <c r="R32" s="24">
        <f t="shared" si="4"/>
        <v>0</v>
      </c>
      <c r="S32" s="23"/>
      <c r="T32" s="23">
        <f t="shared" si="8"/>
        <v>0</v>
      </c>
    </row>
    <row r="33" spans="2:20" ht="12.75" customHeight="1">
      <c r="B33" s="17"/>
      <c r="C33" s="18"/>
      <c r="D33" s="18"/>
      <c r="E33" s="18" t="str">
        <f t="shared" si="7"/>
        <v/>
      </c>
      <c r="F33" s="18"/>
      <c r="G33" s="18"/>
      <c r="H33" s="18"/>
      <c r="I33" s="18"/>
      <c r="J33" s="19"/>
      <c r="K33" s="20"/>
      <c r="L33" s="21">
        <f t="shared" si="2"/>
        <v>761747</v>
      </c>
      <c r="O33" s="22">
        <v>409</v>
      </c>
      <c r="P33" s="22" t="s">
        <v>40</v>
      </c>
      <c r="Q33" s="23">
        <f t="shared" si="3"/>
        <v>0</v>
      </c>
      <c r="R33" s="24">
        <f t="shared" si="4"/>
        <v>0</v>
      </c>
      <c r="S33" s="23"/>
      <c r="T33" s="23">
        <f t="shared" si="8"/>
        <v>0</v>
      </c>
    </row>
    <row r="34" spans="2:20" ht="12.75" customHeight="1">
      <c r="B34" s="17"/>
      <c r="C34" s="18"/>
      <c r="D34" s="18"/>
      <c r="E34" s="18" t="str">
        <f t="shared" si="7"/>
        <v/>
      </c>
      <c r="F34" s="18"/>
      <c r="G34" s="18"/>
      <c r="H34" s="18"/>
      <c r="I34" s="18"/>
      <c r="J34" s="19"/>
      <c r="K34" s="20"/>
      <c r="L34" s="21">
        <f t="shared" si="2"/>
        <v>761747</v>
      </c>
      <c r="O34" s="22">
        <v>410</v>
      </c>
      <c r="P34" s="22" t="s">
        <v>41</v>
      </c>
      <c r="Q34" s="23">
        <f t="shared" si="3"/>
        <v>0</v>
      </c>
      <c r="R34" s="24">
        <f t="shared" si="4"/>
        <v>9462</v>
      </c>
      <c r="S34" s="23"/>
      <c r="T34" s="23">
        <f t="shared" si="8"/>
        <v>9462</v>
      </c>
    </row>
    <row r="35" spans="2:20" ht="12.75" customHeight="1">
      <c r="B35" s="17"/>
      <c r="C35" s="18"/>
      <c r="D35" s="18"/>
      <c r="E35" s="18" t="str">
        <f t="shared" si="7"/>
        <v/>
      </c>
      <c r="F35" s="18"/>
      <c r="G35" s="18"/>
      <c r="H35" s="18"/>
      <c r="I35" s="18"/>
      <c r="J35" s="19"/>
      <c r="K35" s="20"/>
      <c r="L35" s="21">
        <f t="shared" si="2"/>
        <v>761747</v>
      </c>
      <c r="O35" s="22">
        <v>411</v>
      </c>
      <c r="P35" s="22" t="s">
        <v>42</v>
      </c>
      <c r="Q35" s="23">
        <f t="shared" si="3"/>
        <v>0</v>
      </c>
      <c r="R35" s="24">
        <f t="shared" si="4"/>
        <v>7235</v>
      </c>
      <c r="S35" s="23"/>
      <c r="T35" s="23">
        <f t="shared" si="8"/>
        <v>7235</v>
      </c>
    </row>
    <row r="36" spans="2:20" ht="12.75" customHeight="1">
      <c r="B36" s="17"/>
      <c r="C36" s="18"/>
      <c r="D36" s="18"/>
      <c r="E36" s="18" t="str">
        <f t="shared" si="7"/>
        <v/>
      </c>
      <c r="F36" s="18"/>
      <c r="G36" s="18"/>
      <c r="H36" s="18"/>
      <c r="I36" s="18"/>
      <c r="J36" s="19"/>
      <c r="K36" s="20"/>
      <c r="L36" s="21">
        <f t="shared" si="2"/>
        <v>761747</v>
      </c>
      <c r="O36" s="22">
        <v>412</v>
      </c>
      <c r="P36" s="22" t="s">
        <v>43</v>
      </c>
      <c r="Q36" s="23">
        <f t="shared" si="3"/>
        <v>0</v>
      </c>
      <c r="R36" s="24">
        <f t="shared" si="4"/>
        <v>70000</v>
      </c>
      <c r="S36" s="23"/>
      <c r="T36" s="23">
        <f t="shared" si="8"/>
        <v>70000</v>
      </c>
    </row>
    <row r="37" spans="2:20" ht="12.75" customHeight="1">
      <c r="B37" s="17"/>
      <c r="C37" s="18"/>
      <c r="D37" s="18"/>
      <c r="E37" s="18" t="str">
        <f t="shared" si="7"/>
        <v/>
      </c>
      <c r="F37" s="18"/>
      <c r="G37" s="18"/>
      <c r="H37" s="18"/>
      <c r="I37" s="18"/>
      <c r="J37" s="19"/>
      <c r="K37" s="20"/>
      <c r="L37" s="21">
        <f t="shared" si="2"/>
        <v>761747</v>
      </c>
      <c r="O37" s="22">
        <v>413</v>
      </c>
      <c r="P37" s="22" t="s">
        <v>44</v>
      </c>
      <c r="Q37" s="23">
        <f t="shared" si="3"/>
        <v>0</v>
      </c>
      <c r="R37" s="24">
        <f t="shared" si="4"/>
        <v>3210</v>
      </c>
      <c r="S37" s="23"/>
      <c r="T37" s="23">
        <f t="shared" si="8"/>
        <v>3210</v>
      </c>
    </row>
    <row r="38" spans="2:20" ht="12.75" customHeight="1">
      <c r="B38" s="17"/>
      <c r="C38" s="18"/>
      <c r="D38" s="18"/>
      <c r="E38" s="18" t="str">
        <f t="shared" si="7"/>
        <v/>
      </c>
      <c r="F38" s="18"/>
      <c r="G38" s="18"/>
      <c r="H38" s="18"/>
      <c r="I38" s="18"/>
      <c r="J38" s="19"/>
      <c r="K38" s="20"/>
      <c r="L38" s="21">
        <f t="shared" si="2"/>
        <v>761747</v>
      </c>
      <c r="O38" s="22">
        <v>414</v>
      </c>
      <c r="P38" s="22" t="s">
        <v>45</v>
      </c>
      <c r="Q38" s="23">
        <f t="shared" si="3"/>
        <v>0</v>
      </c>
      <c r="R38" s="24">
        <f t="shared" si="4"/>
        <v>0</v>
      </c>
      <c r="S38" s="23"/>
      <c r="T38" s="23">
        <f t="shared" si="8"/>
        <v>0</v>
      </c>
    </row>
    <row r="39" spans="2:20" ht="12.75" customHeight="1">
      <c r="B39" s="17"/>
      <c r="C39" s="18"/>
      <c r="D39" s="18"/>
      <c r="E39" s="18" t="str">
        <f t="shared" si="7"/>
        <v/>
      </c>
      <c r="F39" s="18"/>
      <c r="G39" s="18"/>
      <c r="H39" s="18"/>
      <c r="I39" s="18"/>
      <c r="J39" s="19"/>
      <c r="K39" s="20"/>
      <c r="L39" s="21">
        <f t="shared" si="2"/>
        <v>761747</v>
      </c>
      <c r="O39" s="22">
        <v>415</v>
      </c>
      <c r="P39" s="22" t="s">
        <v>46</v>
      </c>
      <c r="Q39" s="23">
        <f t="shared" si="3"/>
        <v>0</v>
      </c>
      <c r="R39" s="24">
        <f t="shared" si="4"/>
        <v>0</v>
      </c>
      <c r="S39" s="23"/>
      <c r="T39" s="23">
        <f t="shared" si="8"/>
        <v>0</v>
      </c>
    </row>
    <row r="40" spans="2:20" ht="12.75" customHeight="1">
      <c r="B40" s="17"/>
      <c r="C40" s="18"/>
      <c r="D40" s="18"/>
      <c r="E40" s="18" t="str">
        <f t="shared" si="7"/>
        <v/>
      </c>
      <c r="F40" s="18"/>
      <c r="G40" s="18"/>
      <c r="H40" s="18"/>
      <c r="I40" s="18"/>
      <c r="J40" s="19"/>
      <c r="K40" s="20"/>
      <c r="L40" s="21">
        <f t="shared" si="2"/>
        <v>761747</v>
      </c>
      <c r="O40" s="22">
        <v>416</v>
      </c>
      <c r="P40" s="22" t="s">
        <v>47</v>
      </c>
      <c r="Q40" s="23">
        <f t="shared" si="3"/>
        <v>0</v>
      </c>
      <c r="R40" s="24">
        <f t="shared" si="4"/>
        <v>440</v>
      </c>
      <c r="S40" s="23"/>
      <c r="T40" s="23">
        <f t="shared" si="8"/>
        <v>440</v>
      </c>
    </row>
    <row r="41" spans="2:20" ht="12.75" customHeight="1">
      <c r="B41" s="17"/>
      <c r="C41" s="18"/>
      <c r="D41" s="18"/>
      <c r="E41" s="18" t="str">
        <f t="shared" si="7"/>
        <v/>
      </c>
      <c r="F41" s="18"/>
      <c r="G41" s="18"/>
      <c r="H41" s="18"/>
      <c r="I41" s="18"/>
      <c r="J41" s="19"/>
      <c r="K41" s="20"/>
      <c r="L41" s="21">
        <f t="shared" si="2"/>
        <v>761747</v>
      </c>
      <c r="O41" s="22">
        <v>417</v>
      </c>
      <c r="P41" s="22"/>
      <c r="Q41" s="23">
        <f t="shared" si="3"/>
        <v>0</v>
      </c>
      <c r="R41" s="24">
        <f t="shared" si="4"/>
        <v>0</v>
      </c>
      <c r="S41" s="23"/>
      <c r="T41" s="23">
        <f t="shared" si="8"/>
        <v>0</v>
      </c>
    </row>
    <row r="42" spans="2:20" ht="12.75" customHeight="1">
      <c r="B42" s="17"/>
      <c r="C42" s="18"/>
      <c r="D42" s="18"/>
      <c r="E42" s="18" t="str">
        <f t="shared" si="7"/>
        <v/>
      </c>
      <c r="F42" s="18"/>
      <c r="G42" s="18"/>
      <c r="H42" s="18"/>
      <c r="I42" s="18"/>
      <c r="J42" s="19"/>
      <c r="K42" s="20"/>
      <c r="L42" s="21">
        <f t="shared" si="2"/>
        <v>761747</v>
      </c>
      <c r="O42" s="22">
        <v>418</v>
      </c>
      <c r="P42" s="22"/>
      <c r="Q42" s="23">
        <f t="shared" si="3"/>
        <v>0</v>
      </c>
      <c r="R42" s="24">
        <f t="shared" si="4"/>
        <v>0</v>
      </c>
      <c r="S42" s="23"/>
      <c r="T42" s="23">
        <f t="shared" si="8"/>
        <v>0</v>
      </c>
    </row>
    <row r="43" spans="2:20" ht="12.75" customHeight="1">
      <c r="B43" s="17"/>
      <c r="C43" s="18"/>
      <c r="D43" s="18"/>
      <c r="E43" s="18" t="str">
        <f t="shared" si="7"/>
        <v/>
      </c>
      <c r="F43" s="18"/>
      <c r="G43" s="18"/>
      <c r="H43" s="18"/>
      <c r="I43" s="18"/>
      <c r="J43" s="19"/>
      <c r="K43" s="20"/>
      <c r="L43" s="21">
        <f t="shared" si="2"/>
        <v>761747</v>
      </c>
      <c r="O43" s="18"/>
      <c r="P43" s="18"/>
      <c r="Q43" s="19"/>
      <c r="R43" s="20"/>
      <c r="S43" s="19"/>
      <c r="T43" s="19"/>
    </row>
    <row r="44" spans="2:20" ht="12.75" customHeight="1">
      <c r="B44" s="17"/>
      <c r="C44" s="18"/>
      <c r="D44" s="18"/>
      <c r="E44" s="18" t="str">
        <f t="shared" si="7"/>
        <v/>
      </c>
      <c r="F44" s="18"/>
      <c r="G44" s="18"/>
      <c r="H44" s="18"/>
      <c r="I44" s="18"/>
      <c r="J44" s="19"/>
      <c r="K44" s="20"/>
      <c r="L44" s="21">
        <f t="shared" si="2"/>
        <v>761747</v>
      </c>
      <c r="O44" s="18"/>
      <c r="P44" s="18"/>
      <c r="Q44" s="19"/>
      <c r="R44" s="20"/>
      <c r="S44" s="19"/>
      <c r="T44" s="19"/>
    </row>
    <row r="45" spans="2:20" ht="12.75" customHeight="1">
      <c r="B45" s="17"/>
      <c r="C45" s="18"/>
      <c r="D45" s="18"/>
      <c r="E45" s="18" t="str">
        <f t="shared" si="7"/>
        <v/>
      </c>
      <c r="F45" s="18"/>
      <c r="G45" s="18"/>
      <c r="H45" s="18"/>
      <c r="I45" s="18"/>
      <c r="J45" s="19"/>
      <c r="K45" s="20"/>
      <c r="L45" s="21">
        <f t="shared" si="2"/>
        <v>761747</v>
      </c>
      <c r="O45" s="18"/>
      <c r="P45" s="18"/>
      <c r="Q45" s="19"/>
      <c r="R45" s="20"/>
      <c r="S45" s="19"/>
      <c r="T45" s="19"/>
    </row>
    <row r="46" spans="2:20" ht="12.75" customHeight="1">
      <c r="B46" s="17"/>
      <c r="C46" s="18"/>
      <c r="D46" s="18"/>
      <c r="E46" s="18" t="str">
        <f t="shared" si="7"/>
        <v/>
      </c>
      <c r="F46" s="18"/>
      <c r="G46" s="18"/>
      <c r="H46" s="18"/>
      <c r="I46" s="18"/>
      <c r="J46" s="19"/>
      <c r="K46" s="20"/>
      <c r="L46" s="21">
        <f t="shared" si="2"/>
        <v>761747</v>
      </c>
      <c r="O46" s="18"/>
      <c r="P46" s="18"/>
      <c r="Q46" s="19"/>
      <c r="R46" s="20"/>
      <c r="S46" s="19"/>
      <c r="T46" s="19"/>
    </row>
    <row r="47" spans="2:20" ht="12.75" customHeight="1">
      <c r="B47" s="17"/>
      <c r="C47" s="18"/>
      <c r="D47" s="18"/>
      <c r="E47" s="18" t="str">
        <f t="shared" si="7"/>
        <v/>
      </c>
      <c r="F47" s="18"/>
      <c r="G47" s="18"/>
      <c r="H47" s="18"/>
      <c r="I47" s="18"/>
      <c r="J47" s="19"/>
      <c r="K47" s="20"/>
      <c r="L47" s="21">
        <f t="shared" si="2"/>
        <v>761747</v>
      </c>
      <c r="O47" s="97" t="s">
        <v>48</v>
      </c>
      <c r="P47" s="98"/>
      <c r="Q47" s="19">
        <f>SUM(Q6:Q46)</f>
        <v>1130000</v>
      </c>
      <c r="R47" s="20">
        <f>SUM(R6:R46)</f>
        <v>868253</v>
      </c>
      <c r="S47" s="20">
        <f>SUM(S6:S46)</f>
        <v>0</v>
      </c>
      <c r="T47" s="19">
        <f>SUM(T6:T46)</f>
        <v>1873253</v>
      </c>
    </row>
    <row r="48" spans="2:20" ht="12.75" customHeight="1">
      <c r="B48" s="17"/>
      <c r="C48" s="18"/>
      <c r="D48" s="18"/>
      <c r="E48" s="18" t="str">
        <f t="shared" si="7"/>
        <v/>
      </c>
      <c r="F48" s="18"/>
      <c r="G48" s="18"/>
      <c r="H48" s="18"/>
      <c r="I48" s="18"/>
      <c r="J48" s="19"/>
      <c r="K48" s="20"/>
      <c r="L48" s="21">
        <f t="shared" si="2"/>
        <v>761747</v>
      </c>
    </row>
    <row r="49" spans="2:12" ht="12.75" customHeight="1">
      <c r="B49" s="17"/>
      <c r="C49" s="18"/>
      <c r="D49" s="18"/>
      <c r="E49" s="18" t="str">
        <f t="shared" si="7"/>
        <v/>
      </c>
      <c r="F49" s="18"/>
      <c r="G49" s="18"/>
      <c r="H49" s="18"/>
      <c r="I49" s="18"/>
      <c r="J49" s="19"/>
      <c r="K49" s="20"/>
      <c r="L49" s="21">
        <f t="shared" si="2"/>
        <v>761747</v>
      </c>
    </row>
    <row r="50" spans="2:12" ht="12.75" customHeight="1">
      <c r="B50" s="17"/>
      <c r="C50" s="18"/>
      <c r="D50" s="18"/>
      <c r="E50" s="18" t="str">
        <f t="shared" si="7"/>
        <v/>
      </c>
      <c r="F50" s="18"/>
      <c r="G50" s="18"/>
      <c r="H50" s="18"/>
      <c r="I50" s="18"/>
      <c r="J50" s="19"/>
      <c r="K50" s="20"/>
      <c r="L50" s="21">
        <f t="shared" si="2"/>
        <v>761747</v>
      </c>
    </row>
    <row r="51" spans="2:12" ht="12.75" customHeight="1">
      <c r="B51" s="17"/>
      <c r="C51" s="18"/>
      <c r="D51" s="18"/>
      <c r="E51" s="18" t="str">
        <f t="shared" si="7"/>
        <v/>
      </c>
      <c r="F51" s="18"/>
      <c r="G51" s="18"/>
      <c r="H51" s="18"/>
      <c r="I51" s="18"/>
      <c r="J51" s="19"/>
      <c r="K51" s="20"/>
      <c r="L51" s="21">
        <f t="shared" si="2"/>
        <v>761747</v>
      </c>
    </row>
    <row r="52" spans="2:12" ht="12.75" customHeight="1">
      <c r="B52" s="17"/>
      <c r="C52" s="18"/>
      <c r="D52" s="18"/>
      <c r="E52" s="18" t="str">
        <f t="shared" si="7"/>
        <v/>
      </c>
      <c r="F52" s="18"/>
      <c r="G52" s="18"/>
      <c r="H52" s="18"/>
      <c r="I52" s="18"/>
      <c r="J52" s="19"/>
      <c r="K52" s="20"/>
      <c r="L52" s="21">
        <f t="shared" si="2"/>
        <v>761747</v>
      </c>
    </row>
    <row r="53" spans="2:12" ht="12.75" customHeight="1">
      <c r="B53" s="17"/>
      <c r="C53" s="18"/>
      <c r="D53" s="18"/>
      <c r="E53" s="18" t="str">
        <f t="shared" si="7"/>
        <v/>
      </c>
      <c r="F53" s="18"/>
      <c r="G53" s="18"/>
      <c r="H53" s="18"/>
      <c r="I53" s="18"/>
      <c r="J53" s="19"/>
      <c r="K53" s="20"/>
      <c r="L53" s="21">
        <f t="shared" si="2"/>
        <v>761747</v>
      </c>
    </row>
    <row r="54" spans="2:12" ht="12.75" customHeight="1">
      <c r="B54" s="17"/>
      <c r="C54" s="18"/>
      <c r="D54" s="18"/>
      <c r="E54" s="18" t="str">
        <f t="shared" si="7"/>
        <v/>
      </c>
      <c r="F54" s="18"/>
      <c r="G54" s="18"/>
      <c r="H54" s="18"/>
      <c r="I54" s="18"/>
      <c r="J54" s="19"/>
      <c r="K54" s="20"/>
      <c r="L54" s="21">
        <f t="shared" si="2"/>
        <v>761747</v>
      </c>
    </row>
    <row r="55" spans="2:12" ht="12.75" customHeight="1">
      <c r="B55" s="17"/>
      <c r="C55" s="18"/>
      <c r="D55" s="18"/>
      <c r="E55" s="18" t="str">
        <f t="shared" si="7"/>
        <v/>
      </c>
      <c r="F55" s="18"/>
      <c r="G55" s="18"/>
      <c r="H55" s="18"/>
      <c r="I55" s="18"/>
      <c r="J55" s="19"/>
      <c r="K55" s="20"/>
      <c r="L55" s="21">
        <f t="shared" si="2"/>
        <v>761747</v>
      </c>
    </row>
    <row r="56" spans="2:12" ht="12.75" customHeight="1">
      <c r="B56" s="17"/>
      <c r="C56" s="18"/>
      <c r="D56" s="18"/>
      <c r="E56" s="18" t="str">
        <f t="shared" si="7"/>
        <v/>
      </c>
      <c r="F56" s="18"/>
      <c r="G56" s="18"/>
      <c r="H56" s="18"/>
      <c r="I56" s="18"/>
      <c r="J56" s="19"/>
      <c r="K56" s="20"/>
      <c r="L56" s="21">
        <f t="shared" si="2"/>
        <v>761747</v>
      </c>
    </row>
    <row r="57" spans="2:12" ht="12.75" customHeight="1">
      <c r="B57" s="17"/>
      <c r="C57" s="18"/>
      <c r="D57" s="18"/>
      <c r="E57" s="18" t="str">
        <f t="shared" si="7"/>
        <v/>
      </c>
      <c r="F57" s="18"/>
      <c r="G57" s="18"/>
      <c r="H57" s="18"/>
      <c r="I57" s="18"/>
      <c r="J57" s="19"/>
      <c r="K57" s="20"/>
      <c r="L57" s="21">
        <f t="shared" si="2"/>
        <v>761747</v>
      </c>
    </row>
    <row r="58" spans="2:12" ht="12.75" customHeight="1" thickBot="1">
      <c r="B58" s="25"/>
      <c r="C58" s="26"/>
      <c r="D58" s="26"/>
      <c r="E58" s="92" t="str">
        <f t="shared" si="7"/>
        <v/>
      </c>
      <c r="F58" s="26"/>
      <c r="G58" s="26"/>
      <c r="H58" s="26"/>
      <c r="I58" s="26"/>
      <c r="J58" s="27"/>
      <c r="K58" s="28"/>
      <c r="L58" s="29">
        <f t="shared" si="2"/>
        <v>761747</v>
      </c>
    </row>
    <row r="59" spans="2:12" ht="12.75" customHeight="1">
      <c r="B59" s="30"/>
      <c r="C59" s="31"/>
      <c r="D59" s="31"/>
      <c r="E59" s="13" t="str">
        <f t="shared" si="7"/>
        <v/>
      </c>
      <c r="F59" s="31"/>
      <c r="G59" s="31"/>
      <c r="H59" s="31"/>
      <c r="I59" s="31"/>
      <c r="J59" s="32"/>
      <c r="K59" s="33"/>
      <c r="L59" s="16">
        <f t="shared" si="2"/>
        <v>761747</v>
      </c>
    </row>
    <row r="60" spans="2:12" ht="12.75" customHeight="1">
      <c r="B60" s="17"/>
      <c r="C60" s="18"/>
      <c r="D60" s="18"/>
      <c r="E60" s="18" t="str">
        <f t="shared" si="7"/>
        <v/>
      </c>
      <c r="F60" s="18"/>
      <c r="G60" s="18"/>
      <c r="H60" s="18"/>
      <c r="I60" s="18"/>
      <c r="J60" s="19"/>
      <c r="K60" s="20"/>
      <c r="L60" s="21">
        <f t="shared" si="2"/>
        <v>761747</v>
      </c>
    </row>
    <row r="61" spans="2:12" ht="12.75" customHeight="1">
      <c r="B61" s="17"/>
      <c r="C61" s="18"/>
      <c r="D61" s="18"/>
      <c r="E61" s="18" t="str">
        <f t="shared" si="7"/>
        <v/>
      </c>
      <c r="F61" s="18"/>
      <c r="G61" s="18"/>
      <c r="H61" s="18"/>
      <c r="I61" s="18"/>
      <c r="J61" s="19"/>
      <c r="K61" s="20"/>
      <c r="L61" s="21">
        <f t="shared" si="2"/>
        <v>761747</v>
      </c>
    </row>
    <row r="62" spans="2:12" ht="12.75" customHeight="1">
      <c r="B62" s="17"/>
      <c r="C62" s="18"/>
      <c r="D62" s="18"/>
      <c r="E62" s="18" t="str">
        <f t="shared" si="7"/>
        <v/>
      </c>
      <c r="F62" s="18"/>
      <c r="G62" s="18"/>
      <c r="H62" s="18"/>
      <c r="I62" s="18"/>
      <c r="J62" s="19"/>
      <c r="K62" s="20"/>
      <c r="L62" s="21">
        <f t="shared" si="2"/>
        <v>761747</v>
      </c>
    </row>
    <row r="63" spans="2:12" ht="12.75" customHeight="1">
      <c r="B63" s="17"/>
      <c r="C63" s="18"/>
      <c r="D63" s="18"/>
      <c r="E63" s="18" t="str">
        <f t="shared" si="7"/>
        <v/>
      </c>
      <c r="F63" s="18"/>
      <c r="G63" s="18"/>
      <c r="H63" s="18"/>
      <c r="I63" s="18"/>
      <c r="J63" s="19"/>
      <c r="K63" s="20"/>
      <c r="L63" s="21">
        <f t="shared" si="2"/>
        <v>761747</v>
      </c>
    </row>
    <row r="64" spans="2:12" ht="12.75" customHeight="1">
      <c r="B64" s="17"/>
      <c r="C64" s="18"/>
      <c r="D64" s="18"/>
      <c r="E64" s="18" t="str">
        <f t="shared" si="7"/>
        <v/>
      </c>
      <c r="F64" s="18"/>
      <c r="G64" s="18"/>
      <c r="H64" s="18"/>
      <c r="I64" s="18"/>
      <c r="J64" s="19"/>
      <c r="K64" s="20"/>
      <c r="L64" s="21">
        <f t="shared" si="2"/>
        <v>761747</v>
      </c>
    </row>
    <row r="65" spans="2:12" ht="12.75" customHeight="1">
      <c r="B65" s="17"/>
      <c r="C65" s="18"/>
      <c r="D65" s="18"/>
      <c r="E65" s="18" t="str">
        <f t="shared" si="7"/>
        <v/>
      </c>
      <c r="F65" s="18"/>
      <c r="G65" s="18"/>
      <c r="H65" s="18"/>
      <c r="I65" s="18"/>
      <c r="J65" s="19"/>
      <c r="K65" s="20"/>
      <c r="L65" s="21">
        <f t="shared" si="2"/>
        <v>761747</v>
      </c>
    </row>
    <row r="66" spans="2:12" ht="12.75" customHeight="1">
      <c r="B66" s="17"/>
      <c r="C66" s="18"/>
      <c r="D66" s="18"/>
      <c r="E66" s="18" t="str">
        <f t="shared" si="7"/>
        <v/>
      </c>
      <c r="F66" s="18"/>
      <c r="G66" s="18"/>
      <c r="H66" s="18"/>
      <c r="I66" s="18"/>
      <c r="J66" s="19"/>
      <c r="K66" s="20"/>
      <c r="L66" s="21">
        <f t="shared" si="2"/>
        <v>761747</v>
      </c>
    </row>
    <row r="67" spans="2:12" ht="12.75" customHeight="1">
      <c r="B67" s="17"/>
      <c r="C67" s="18"/>
      <c r="D67" s="18"/>
      <c r="E67" s="18" t="str">
        <f t="shared" si="7"/>
        <v/>
      </c>
      <c r="F67" s="18"/>
      <c r="G67" s="18"/>
      <c r="H67" s="18"/>
      <c r="I67" s="18"/>
      <c r="J67" s="19"/>
      <c r="K67" s="20"/>
      <c r="L67" s="21">
        <f t="shared" si="2"/>
        <v>761747</v>
      </c>
    </row>
    <row r="68" spans="2:12" ht="12.75" customHeight="1">
      <c r="B68" s="17"/>
      <c r="C68" s="18"/>
      <c r="D68" s="18"/>
      <c r="E68" s="18" t="str">
        <f t="shared" si="7"/>
        <v/>
      </c>
      <c r="F68" s="18"/>
      <c r="G68" s="18"/>
      <c r="H68" s="18"/>
      <c r="I68" s="18"/>
      <c r="J68" s="19"/>
      <c r="K68" s="20"/>
      <c r="L68" s="21">
        <f t="shared" si="2"/>
        <v>761747</v>
      </c>
    </row>
    <row r="69" spans="2:12" ht="12.75" customHeight="1">
      <c r="B69" s="17"/>
      <c r="C69" s="18"/>
      <c r="D69" s="18"/>
      <c r="E69" s="18" t="str">
        <f t="shared" si="7"/>
        <v/>
      </c>
      <c r="F69" s="18"/>
      <c r="G69" s="18"/>
      <c r="H69" s="18"/>
      <c r="I69" s="18"/>
      <c r="J69" s="19"/>
      <c r="K69" s="20"/>
      <c r="L69" s="21">
        <f t="shared" si="2"/>
        <v>761747</v>
      </c>
    </row>
    <row r="70" spans="2:12" ht="12.75" customHeight="1">
      <c r="B70" s="17"/>
      <c r="C70" s="18"/>
      <c r="D70" s="18"/>
      <c r="E70" s="18" t="str">
        <f t="shared" ref="E70:E133" si="9">IF(D70="","",VLOOKUP(D70,$O$6:$P$46,2,FALSE))</f>
        <v/>
      </c>
      <c r="F70" s="18"/>
      <c r="G70" s="18"/>
      <c r="H70" s="18"/>
      <c r="I70" s="18"/>
      <c r="J70" s="19"/>
      <c r="K70" s="20"/>
      <c r="L70" s="21">
        <f t="shared" si="2"/>
        <v>761747</v>
      </c>
    </row>
    <row r="71" spans="2:12" ht="12.75" customHeight="1">
      <c r="B71" s="17"/>
      <c r="C71" s="18"/>
      <c r="D71" s="18"/>
      <c r="E71" s="18" t="str">
        <f t="shared" si="9"/>
        <v/>
      </c>
      <c r="F71" s="18"/>
      <c r="G71" s="18"/>
      <c r="H71" s="18"/>
      <c r="I71" s="18"/>
      <c r="J71" s="19"/>
      <c r="K71" s="20"/>
      <c r="L71" s="21">
        <f t="shared" si="2"/>
        <v>761747</v>
      </c>
    </row>
    <row r="72" spans="2:12" ht="12.75" customHeight="1">
      <c r="B72" s="17"/>
      <c r="C72" s="18"/>
      <c r="D72" s="18"/>
      <c r="E72" s="18" t="str">
        <f t="shared" si="9"/>
        <v/>
      </c>
      <c r="F72" s="18"/>
      <c r="G72" s="18"/>
      <c r="H72" s="18"/>
      <c r="I72" s="18"/>
      <c r="J72" s="19"/>
      <c r="K72" s="20"/>
      <c r="L72" s="21">
        <f t="shared" si="2"/>
        <v>761747</v>
      </c>
    </row>
    <row r="73" spans="2:12" ht="12.75" customHeight="1">
      <c r="B73" s="17"/>
      <c r="C73" s="18"/>
      <c r="D73" s="18"/>
      <c r="E73" s="18" t="str">
        <f t="shared" si="9"/>
        <v/>
      </c>
      <c r="F73" s="18"/>
      <c r="G73" s="18"/>
      <c r="H73" s="18"/>
      <c r="I73" s="18"/>
      <c r="J73" s="19"/>
      <c r="K73" s="20"/>
      <c r="L73" s="21">
        <f t="shared" si="2"/>
        <v>761747</v>
      </c>
    </row>
    <row r="74" spans="2:12" ht="12.75" customHeight="1">
      <c r="B74" s="17"/>
      <c r="C74" s="18"/>
      <c r="D74" s="18"/>
      <c r="E74" s="18" t="str">
        <f t="shared" si="9"/>
        <v/>
      </c>
      <c r="F74" s="18"/>
      <c r="G74" s="18"/>
      <c r="H74" s="18"/>
      <c r="I74" s="18"/>
      <c r="J74" s="19"/>
      <c r="K74" s="20"/>
      <c r="L74" s="21">
        <f t="shared" si="2"/>
        <v>761747</v>
      </c>
    </row>
    <row r="75" spans="2:12" ht="12.75" customHeight="1">
      <c r="B75" s="17"/>
      <c r="C75" s="18"/>
      <c r="D75" s="18"/>
      <c r="E75" s="18" t="str">
        <f t="shared" si="9"/>
        <v/>
      </c>
      <c r="F75" s="18"/>
      <c r="G75" s="18"/>
      <c r="H75" s="18"/>
      <c r="I75" s="18"/>
      <c r="J75" s="19"/>
      <c r="K75" s="20"/>
      <c r="L75" s="21">
        <f t="shared" si="2"/>
        <v>761747</v>
      </c>
    </row>
    <row r="76" spans="2:12" ht="12.75" customHeight="1">
      <c r="B76" s="17"/>
      <c r="C76" s="18"/>
      <c r="D76" s="18"/>
      <c r="E76" s="18" t="str">
        <f t="shared" si="9"/>
        <v/>
      </c>
      <c r="F76" s="18"/>
      <c r="G76" s="18"/>
      <c r="H76" s="18"/>
      <c r="I76" s="18"/>
      <c r="J76" s="19"/>
      <c r="K76" s="20"/>
      <c r="L76" s="21">
        <f t="shared" si="2"/>
        <v>761747</v>
      </c>
    </row>
    <row r="77" spans="2:12" ht="12.75" customHeight="1">
      <c r="B77" s="17"/>
      <c r="C77" s="18"/>
      <c r="D77" s="18"/>
      <c r="E77" s="18" t="str">
        <f t="shared" si="9"/>
        <v/>
      </c>
      <c r="F77" s="18"/>
      <c r="G77" s="18"/>
      <c r="H77" s="18"/>
      <c r="I77" s="18"/>
      <c r="J77" s="19"/>
      <c r="K77" s="20"/>
      <c r="L77" s="21">
        <f t="shared" si="2"/>
        <v>761747</v>
      </c>
    </row>
    <row r="78" spans="2:12" ht="12.75" customHeight="1">
      <c r="B78" s="17"/>
      <c r="C78" s="18"/>
      <c r="D78" s="18"/>
      <c r="E78" s="18" t="str">
        <f t="shared" si="9"/>
        <v/>
      </c>
      <c r="F78" s="18"/>
      <c r="G78" s="18"/>
      <c r="H78" s="18"/>
      <c r="I78" s="18"/>
      <c r="J78" s="19"/>
      <c r="K78" s="20"/>
      <c r="L78" s="21">
        <f t="shared" si="2"/>
        <v>761747</v>
      </c>
    </row>
    <row r="79" spans="2:12" ht="12.75" customHeight="1">
      <c r="B79" s="17"/>
      <c r="C79" s="18"/>
      <c r="D79" s="18"/>
      <c r="E79" s="18" t="str">
        <f t="shared" si="9"/>
        <v/>
      </c>
      <c r="F79" s="18"/>
      <c r="G79" s="18"/>
      <c r="H79" s="18"/>
      <c r="I79" s="18"/>
      <c r="J79" s="19"/>
      <c r="K79" s="20"/>
      <c r="L79" s="21">
        <f t="shared" si="2"/>
        <v>761747</v>
      </c>
    </row>
    <row r="80" spans="2:12" ht="12.75" customHeight="1">
      <c r="B80" s="17"/>
      <c r="C80" s="18"/>
      <c r="D80" s="18"/>
      <c r="E80" s="18" t="str">
        <f t="shared" si="9"/>
        <v/>
      </c>
      <c r="F80" s="18"/>
      <c r="G80" s="18"/>
      <c r="H80" s="18"/>
      <c r="I80" s="18"/>
      <c r="J80" s="19"/>
      <c r="K80" s="20"/>
      <c r="L80" s="21">
        <f t="shared" si="2"/>
        <v>761747</v>
      </c>
    </row>
    <row r="81" spans="2:12" ht="12.75" customHeight="1">
      <c r="B81" s="17"/>
      <c r="C81" s="18"/>
      <c r="D81" s="18"/>
      <c r="E81" s="18" t="str">
        <f t="shared" si="9"/>
        <v/>
      </c>
      <c r="F81" s="18"/>
      <c r="G81" s="18"/>
      <c r="H81" s="18"/>
      <c r="I81" s="18"/>
      <c r="J81" s="19"/>
      <c r="K81" s="20"/>
      <c r="L81" s="21">
        <f t="shared" si="2"/>
        <v>761747</v>
      </c>
    </row>
    <row r="82" spans="2:12" ht="12.75" customHeight="1">
      <c r="B82" s="17"/>
      <c r="C82" s="18"/>
      <c r="D82" s="18"/>
      <c r="E82" s="18" t="str">
        <f t="shared" si="9"/>
        <v/>
      </c>
      <c r="F82" s="18"/>
      <c r="G82" s="18"/>
      <c r="H82" s="18"/>
      <c r="I82" s="18"/>
      <c r="J82" s="19"/>
      <c r="K82" s="20"/>
      <c r="L82" s="21">
        <f t="shared" si="2"/>
        <v>761747</v>
      </c>
    </row>
    <row r="83" spans="2:12" ht="12.75" customHeight="1">
      <c r="B83" s="17"/>
      <c r="C83" s="18"/>
      <c r="D83" s="18"/>
      <c r="E83" s="18" t="str">
        <f t="shared" si="9"/>
        <v/>
      </c>
      <c r="F83" s="18"/>
      <c r="G83" s="18"/>
      <c r="H83" s="18"/>
      <c r="I83" s="18"/>
      <c r="J83" s="19"/>
      <c r="K83" s="20"/>
      <c r="L83" s="21">
        <f t="shared" si="2"/>
        <v>761747</v>
      </c>
    </row>
    <row r="84" spans="2:12" ht="12.75" customHeight="1">
      <c r="B84" s="17"/>
      <c r="C84" s="18"/>
      <c r="D84" s="18"/>
      <c r="E84" s="18" t="str">
        <f t="shared" si="9"/>
        <v/>
      </c>
      <c r="F84" s="18"/>
      <c r="G84" s="18"/>
      <c r="H84" s="18"/>
      <c r="I84" s="18"/>
      <c r="J84" s="19"/>
      <c r="K84" s="20"/>
      <c r="L84" s="21">
        <f t="shared" si="2"/>
        <v>761747</v>
      </c>
    </row>
    <row r="85" spans="2:12" ht="12.75" customHeight="1">
      <c r="B85" s="17"/>
      <c r="C85" s="18"/>
      <c r="D85" s="18"/>
      <c r="E85" s="18" t="str">
        <f t="shared" si="9"/>
        <v/>
      </c>
      <c r="F85" s="18"/>
      <c r="G85" s="18"/>
      <c r="H85" s="18"/>
      <c r="I85" s="18"/>
      <c r="J85" s="19"/>
      <c r="K85" s="20"/>
      <c r="L85" s="21">
        <f t="shared" si="2"/>
        <v>761747</v>
      </c>
    </row>
    <row r="86" spans="2:12" ht="12.75" customHeight="1">
      <c r="B86" s="17"/>
      <c r="C86" s="18"/>
      <c r="D86" s="18"/>
      <c r="E86" s="18" t="str">
        <f t="shared" si="9"/>
        <v/>
      </c>
      <c r="F86" s="18"/>
      <c r="G86" s="18"/>
      <c r="H86" s="18"/>
      <c r="I86" s="18"/>
      <c r="J86" s="19"/>
      <c r="K86" s="20"/>
      <c r="L86" s="21">
        <f t="shared" si="2"/>
        <v>761747</v>
      </c>
    </row>
    <row r="87" spans="2:12" ht="12.75" customHeight="1">
      <c r="B87" s="17"/>
      <c r="C87" s="18"/>
      <c r="D87" s="18"/>
      <c r="E87" s="18" t="str">
        <f t="shared" si="9"/>
        <v/>
      </c>
      <c r="F87" s="18"/>
      <c r="G87" s="18"/>
      <c r="H87" s="18"/>
      <c r="I87" s="18"/>
      <c r="J87" s="19"/>
      <c r="K87" s="20"/>
      <c r="L87" s="21">
        <f t="shared" si="2"/>
        <v>761747</v>
      </c>
    </row>
    <row r="88" spans="2:12" ht="12.75" customHeight="1">
      <c r="B88" s="17"/>
      <c r="C88" s="18"/>
      <c r="D88" s="18"/>
      <c r="E88" s="18" t="str">
        <f t="shared" si="9"/>
        <v/>
      </c>
      <c r="F88" s="18"/>
      <c r="G88" s="18"/>
      <c r="H88" s="18"/>
      <c r="I88" s="18"/>
      <c r="J88" s="19"/>
      <c r="K88" s="20"/>
      <c r="L88" s="21">
        <f t="shared" si="2"/>
        <v>761747</v>
      </c>
    </row>
    <row r="89" spans="2:12" ht="12.75" customHeight="1">
      <c r="B89" s="17"/>
      <c r="C89" s="18"/>
      <c r="D89" s="18"/>
      <c r="E89" s="18" t="str">
        <f t="shared" si="9"/>
        <v/>
      </c>
      <c r="F89" s="18"/>
      <c r="G89" s="18"/>
      <c r="H89" s="18"/>
      <c r="I89" s="18"/>
      <c r="J89" s="19"/>
      <c r="K89" s="20"/>
      <c r="L89" s="21">
        <f t="shared" si="2"/>
        <v>761747</v>
      </c>
    </row>
    <row r="90" spans="2:12" ht="12.75" customHeight="1">
      <c r="B90" s="17"/>
      <c r="C90" s="18"/>
      <c r="D90" s="18"/>
      <c r="E90" s="18" t="str">
        <f t="shared" si="9"/>
        <v/>
      </c>
      <c r="F90" s="18"/>
      <c r="G90" s="18"/>
      <c r="H90" s="18"/>
      <c r="I90" s="18"/>
      <c r="J90" s="19"/>
      <c r="K90" s="20"/>
      <c r="L90" s="21">
        <f t="shared" si="2"/>
        <v>761747</v>
      </c>
    </row>
    <row r="91" spans="2:12" ht="12.75" customHeight="1">
      <c r="B91" s="17"/>
      <c r="C91" s="18"/>
      <c r="D91" s="18"/>
      <c r="E91" s="18" t="str">
        <f t="shared" si="9"/>
        <v/>
      </c>
      <c r="F91" s="18"/>
      <c r="G91" s="18"/>
      <c r="H91" s="18"/>
      <c r="I91" s="18"/>
      <c r="J91" s="19"/>
      <c r="K91" s="20"/>
      <c r="L91" s="21">
        <f t="shared" si="2"/>
        <v>761747</v>
      </c>
    </row>
    <row r="92" spans="2:12" ht="12.75" customHeight="1">
      <c r="B92" s="17"/>
      <c r="C92" s="18"/>
      <c r="D92" s="18"/>
      <c r="E92" s="18" t="str">
        <f t="shared" si="9"/>
        <v/>
      </c>
      <c r="F92" s="18"/>
      <c r="G92" s="18"/>
      <c r="H92" s="18"/>
      <c r="I92" s="18"/>
      <c r="J92" s="19"/>
      <c r="K92" s="20"/>
      <c r="L92" s="21">
        <f t="shared" si="2"/>
        <v>761747</v>
      </c>
    </row>
    <row r="93" spans="2:12" ht="12.75" customHeight="1">
      <c r="B93" s="17"/>
      <c r="C93" s="18"/>
      <c r="D93" s="18"/>
      <c r="E93" s="18" t="str">
        <f t="shared" si="9"/>
        <v/>
      </c>
      <c r="F93" s="18"/>
      <c r="G93" s="18"/>
      <c r="H93" s="18"/>
      <c r="I93" s="18"/>
      <c r="J93" s="19"/>
      <c r="K93" s="20"/>
      <c r="L93" s="21">
        <f t="shared" si="2"/>
        <v>761747</v>
      </c>
    </row>
    <row r="94" spans="2:12" ht="12.75" customHeight="1">
      <c r="B94" s="17"/>
      <c r="C94" s="18"/>
      <c r="D94" s="18"/>
      <c r="E94" s="18" t="str">
        <f t="shared" si="9"/>
        <v/>
      </c>
      <c r="F94" s="18"/>
      <c r="G94" s="18"/>
      <c r="H94" s="18"/>
      <c r="I94" s="18"/>
      <c r="J94" s="19"/>
      <c r="K94" s="20"/>
      <c r="L94" s="21">
        <f t="shared" si="2"/>
        <v>761747</v>
      </c>
    </row>
    <row r="95" spans="2:12" ht="12.75" customHeight="1">
      <c r="B95" s="17"/>
      <c r="C95" s="18"/>
      <c r="D95" s="18"/>
      <c r="E95" s="18" t="str">
        <f t="shared" si="9"/>
        <v/>
      </c>
      <c r="F95" s="18"/>
      <c r="G95" s="18"/>
      <c r="H95" s="18"/>
      <c r="I95" s="18"/>
      <c r="J95" s="19"/>
      <c r="K95" s="20"/>
      <c r="L95" s="21">
        <f t="shared" si="2"/>
        <v>761747</v>
      </c>
    </row>
    <row r="96" spans="2:12" ht="12.75" customHeight="1">
      <c r="B96" s="17"/>
      <c r="C96" s="18"/>
      <c r="D96" s="18"/>
      <c r="E96" s="18" t="str">
        <f t="shared" si="9"/>
        <v/>
      </c>
      <c r="F96" s="18"/>
      <c r="G96" s="18"/>
      <c r="H96" s="18"/>
      <c r="I96" s="18"/>
      <c r="J96" s="19"/>
      <c r="K96" s="20"/>
      <c r="L96" s="21">
        <f t="shared" si="2"/>
        <v>761747</v>
      </c>
    </row>
    <row r="97" spans="2:12" ht="12.75" customHeight="1">
      <c r="B97" s="17"/>
      <c r="C97" s="18"/>
      <c r="D97" s="18"/>
      <c r="E97" s="18" t="str">
        <f t="shared" si="9"/>
        <v/>
      </c>
      <c r="F97" s="18"/>
      <c r="G97" s="18"/>
      <c r="H97" s="18"/>
      <c r="I97" s="18"/>
      <c r="J97" s="19"/>
      <c r="K97" s="20"/>
      <c r="L97" s="21">
        <f t="shared" si="2"/>
        <v>761747</v>
      </c>
    </row>
    <row r="98" spans="2:12" ht="12.75" customHeight="1">
      <c r="B98" s="17"/>
      <c r="C98" s="18"/>
      <c r="D98" s="18"/>
      <c r="E98" s="18" t="str">
        <f t="shared" si="9"/>
        <v/>
      </c>
      <c r="F98" s="18"/>
      <c r="G98" s="18"/>
      <c r="H98" s="18"/>
      <c r="I98" s="18"/>
      <c r="J98" s="19"/>
      <c r="K98" s="20"/>
      <c r="L98" s="21">
        <f t="shared" si="2"/>
        <v>761747</v>
      </c>
    </row>
    <row r="99" spans="2:12" ht="12.75" customHeight="1">
      <c r="B99" s="17"/>
      <c r="C99" s="18"/>
      <c r="D99" s="18"/>
      <c r="E99" s="18" t="str">
        <f t="shared" si="9"/>
        <v/>
      </c>
      <c r="F99" s="18"/>
      <c r="G99" s="18"/>
      <c r="H99" s="18"/>
      <c r="I99" s="18"/>
      <c r="J99" s="19"/>
      <c r="K99" s="20"/>
      <c r="L99" s="21">
        <f t="shared" si="2"/>
        <v>761747</v>
      </c>
    </row>
    <row r="100" spans="2:12" ht="12.75" customHeight="1">
      <c r="B100" s="17"/>
      <c r="C100" s="18"/>
      <c r="D100" s="18"/>
      <c r="E100" s="18" t="str">
        <f t="shared" si="9"/>
        <v/>
      </c>
      <c r="F100" s="18"/>
      <c r="G100" s="18"/>
      <c r="H100" s="18"/>
      <c r="I100" s="18"/>
      <c r="J100" s="19"/>
      <c r="K100" s="20"/>
      <c r="L100" s="21">
        <f t="shared" si="2"/>
        <v>761747</v>
      </c>
    </row>
    <row r="101" spans="2:12" ht="12.75" customHeight="1">
      <c r="B101" s="17"/>
      <c r="C101" s="18"/>
      <c r="D101" s="18"/>
      <c r="E101" s="18" t="str">
        <f t="shared" si="9"/>
        <v/>
      </c>
      <c r="F101" s="18"/>
      <c r="G101" s="18"/>
      <c r="H101" s="18"/>
      <c r="I101" s="18"/>
      <c r="J101" s="19"/>
      <c r="K101" s="20"/>
      <c r="L101" s="21">
        <f t="shared" si="2"/>
        <v>761747</v>
      </c>
    </row>
    <row r="102" spans="2:12" ht="12.75" customHeight="1">
      <c r="B102" s="17"/>
      <c r="C102" s="18"/>
      <c r="D102" s="18"/>
      <c r="E102" s="18" t="str">
        <f t="shared" si="9"/>
        <v/>
      </c>
      <c r="F102" s="18"/>
      <c r="G102" s="18"/>
      <c r="H102" s="18"/>
      <c r="I102" s="18"/>
      <c r="J102" s="19"/>
      <c r="K102" s="20"/>
      <c r="L102" s="21">
        <f t="shared" si="2"/>
        <v>761747</v>
      </c>
    </row>
    <row r="103" spans="2:12" ht="12.75" customHeight="1">
      <c r="B103" s="17"/>
      <c r="C103" s="18"/>
      <c r="D103" s="18"/>
      <c r="E103" s="18" t="str">
        <f t="shared" si="9"/>
        <v/>
      </c>
      <c r="F103" s="18"/>
      <c r="G103" s="18"/>
      <c r="H103" s="18"/>
      <c r="I103" s="18"/>
      <c r="J103" s="19"/>
      <c r="K103" s="20"/>
      <c r="L103" s="21">
        <f t="shared" si="2"/>
        <v>761747</v>
      </c>
    </row>
    <row r="104" spans="2:12" ht="12.75" customHeight="1">
      <c r="B104" s="17"/>
      <c r="C104" s="18"/>
      <c r="D104" s="18"/>
      <c r="E104" s="18" t="str">
        <f t="shared" si="9"/>
        <v/>
      </c>
      <c r="F104" s="18"/>
      <c r="G104" s="18"/>
      <c r="H104" s="18"/>
      <c r="I104" s="18"/>
      <c r="J104" s="19"/>
      <c r="K104" s="20"/>
      <c r="L104" s="21">
        <f t="shared" si="2"/>
        <v>761747</v>
      </c>
    </row>
    <row r="105" spans="2:12" ht="12.75" customHeight="1">
      <c r="B105" s="17"/>
      <c r="C105" s="18"/>
      <c r="D105" s="18"/>
      <c r="E105" s="18" t="str">
        <f t="shared" si="9"/>
        <v/>
      </c>
      <c r="F105" s="18"/>
      <c r="G105" s="18"/>
      <c r="H105" s="18"/>
      <c r="I105" s="18"/>
      <c r="J105" s="19"/>
      <c r="K105" s="20"/>
      <c r="L105" s="21">
        <f t="shared" si="2"/>
        <v>761747</v>
      </c>
    </row>
    <row r="106" spans="2:12" ht="12.75" customHeight="1">
      <c r="B106" s="17"/>
      <c r="C106" s="18"/>
      <c r="D106" s="18"/>
      <c r="E106" s="18" t="str">
        <f t="shared" si="9"/>
        <v/>
      </c>
      <c r="F106" s="18"/>
      <c r="G106" s="18"/>
      <c r="H106" s="18"/>
      <c r="I106" s="18"/>
      <c r="J106" s="19"/>
      <c r="K106" s="20"/>
      <c r="L106" s="21">
        <f t="shared" si="2"/>
        <v>761747</v>
      </c>
    </row>
    <row r="107" spans="2:12" ht="12.75" customHeight="1">
      <c r="B107" s="17"/>
      <c r="C107" s="18"/>
      <c r="D107" s="18"/>
      <c r="E107" s="18" t="str">
        <f t="shared" si="9"/>
        <v/>
      </c>
      <c r="F107" s="18"/>
      <c r="G107" s="18"/>
      <c r="H107" s="18"/>
      <c r="I107" s="18"/>
      <c r="J107" s="19"/>
      <c r="K107" s="20"/>
      <c r="L107" s="21">
        <f t="shared" si="2"/>
        <v>761747</v>
      </c>
    </row>
    <row r="108" spans="2:12" ht="12.75" customHeight="1">
      <c r="B108" s="17"/>
      <c r="C108" s="18"/>
      <c r="D108" s="18"/>
      <c r="E108" s="18" t="str">
        <f t="shared" si="9"/>
        <v/>
      </c>
      <c r="F108" s="18"/>
      <c r="G108" s="18"/>
      <c r="H108" s="18"/>
      <c r="I108" s="18"/>
      <c r="J108" s="19"/>
      <c r="K108" s="20"/>
      <c r="L108" s="21">
        <f t="shared" si="2"/>
        <v>761747</v>
      </c>
    </row>
    <row r="109" spans="2:12" ht="12.75" customHeight="1">
      <c r="B109" s="17"/>
      <c r="C109" s="18"/>
      <c r="D109" s="18"/>
      <c r="E109" s="18" t="str">
        <f t="shared" si="9"/>
        <v/>
      </c>
      <c r="F109" s="18"/>
      <c r="G109" s="18"/>
      <c r="H109" s="18"/>
      <c r="I109" s="18"/>
      <c r="J109" s="19"/>
      <c r="K109" s="20"/>
      <c r="L109" s="21">
        <f t="shared" si="2"/>
        <v>761747</v>
      </c>
    </row>
    <row r="110" spans="2:12" ht="12.75" customHeight="1">
      <c r="B110" s="17"/>
      <c r="C110" s="18"/>
      <c r="D110" s="18"/>
      <c r="E110" s="18" t="str">
        <f t="shared" si="9"/>
        <v/>
      </c>
      <c r="F110" s="18"/>
      <c r="G110" s="18"/>
      <c r="H110" s="18"/>
      <c r="I110" s="18"/>
      <c r="J110" s="19"/>
      <c r="K110" s="20"/>
      <c r="L110" s="21">
        <f t="shared" si="2"/>
        <v>761747</v>
      </c>
    </row>
    <row r="111" spans="2:12" ht="12.75" customHeight="1">
      <c r="B111" s="17"/>
      <c r="C111" s="18"/>
      <c r="D111" s="18"/>
      <c r="E111" s="18" t="str">
        <f t="shared" si="9"/>
        <v/>
      </c>
      <c r="F111" s="18"/>
      <c r="G111" s="18"/>
      <c r="H111" s="18"/>
      <c r="I111" s="18"/>
      <c r="J111" s="19"/>
      <c r="K111" s="20"/>
      <c r="L111" s="21">
        <f t="shared" si="2"/>
        <v>761747</v>
      </c>
    </row>
    <row r="112" spans="2:12" ht="12.75" customHeight="1">
      <c r="B112" s="17"/>
      <c r="C112" s="18"/>
      <c r="D112" s="18"/>
      <c r="E112" s="18" t="str">
        <f t="shared" si="9"/>
        <v/>
      </c>
      <c r="F112" s="18"/>
      <c r="G112" s="18"/>
      <c r="H112" s="18"/>
      <c r="I112" s="18"/>
      <c r="J112" s="19"/>
      <c r="K112" s="20"/>
      <c r="L112" s="21">
        <f t="shared" si="2"/>
        <v>761747</v>
      </c>
    </row>
    <row r="113" spans="2:12" ht="12.75" customHeight="1">
      <c r="B113" s="17"/>
      <c r="C113" s="18"/>
      <c r="D113" s="18"/>
      <c r="E113" s="18" t="str">
        <f t="shared" si="9"/>
        <v/>
      </c>
      <c r="F113" s="18"/>
      <c r="G113" s="18"/>
      <c r="H113" s="18"/>
      <c r="I113" s="18"/>
      <c r="J113" s="19"/>
      <c r="K113" s="20"/>
      <c r="L113" s="21">
        <f t="shared" si="2"/>
        <v>761747</v>
      </c>
    </row>
    <row r="114" spans="2:12" ht="12.75" customHeight="1">
      <c r="B114" s="17"/>
      <c r="C114" s="18"/>
      <c r="D114" s="18"/>
      <c r="E114" s="18" t="str">
        <f t="shared" si="9"/>
        <v/>
      </c>
      <c r="F114" s="18"/>
      <c r="G114" s="18"/>
      <c r="H114" s="18"/>
      <c r="I114" s="18"/>
      <c r="J114" s="19"/>
      <c r="K114" s="20"/>
      <c r="L114" s="21">
        <f t="shared" si="2"/>
        <v>761747</v>
      </c>
    </row>
    <row r="115" spans="2:12" ht="12.75" customHeight="1">
      <c r="B115" s="17"/>
      <c r="C115" s="18"/>
      <c r="D115" s="18"/>
      <c r="E115" s="18" t="str">
        <f t="shared" si="9"/>
        <v/>
      </c>
      <c r="F115" s="18"/>
      <c r="G115" s="18"/>
      <c r="H115" s="18"/>
      <c r="I115" s="18"/>
      <c r="J115" s="19"/>
      <c r="K115" s="20"/>
      <c r="L115" s="21">
        <f t="shared" si="2"/>
        <v>761747</v>
      </c>
    </row>
    <row r="116" spans="2:12" ht="12.75" customHeight="1" thickBot="1">
      <c r="B116" s="25"/>
      <c r="C116" s="26"/>
      <c r="D116" s="26"/>
      <c r="E116" s="92" t="str">
        <f t="shared" si="9"/>
        <v/>
      </c>
      <c r="F116" s="26"/>
      <c r="G116" s="26"/>
      <c r="H116" s="26"/>
      <c r="I116" s="26"/>
      <c r="J116" s="27"/>
      <c r="K116" s="28"/>
      <c r="L116" s="29">
        <f t="shared" si="2"/>
        <v>761747</v>
      </c>
    </row>
    <row r="117" spans="2:12" ht="12.75" customHeight="1">
      <c r="B117" s="30"/>
      <c r="C117" s="31"/>
      <c r="D117" s="31"/>
      <c r="E117" s="13" t="str">
        <f t="shared" si="9"/>
        <v/>
      </c>
      <c r="F117" s="31"/>
      <c r="G117" s="31"/>
      <c r="H117" s="31"/>
      <c r="I117" s="31"/>
      <c r="J117" s="32"/>
      <c r="K117" s="33"/>
      <c r="L117" s="16">
        <f t="shared" si="2"/>
        <v>761747</v>
      </c>
    </row>
    <row r="118" spans="2:12" ht="12.75" customHeight="1">
      <c r="B118" s="17"/>
      <c r="C118" s="18"/>
      <c r="D118" s="18"/>
      <c r="E118" s="18" t="str">
        <f t="shared" si="9"/>
        <v/>
      </c>
      <c r="F118" s="18"/>
      <c r="G118" s="18"/>
      <c r="H118" s="18"/>
      <c r="I118" s="18"/>
      <c r="J118" s="19"/>
      <c r="K118" s="20"/>
      <c r="L118" s="21">
        <f t="shared" si="2"/>
        <v>761747</v>
      </c>
    </row>
    <row r="119" spans="2:12" ht="12.75" customHeight="1">
      <c r="B119" s="17"/>
      <c r="C119" s="18"/>
      <c r="D119" s="18"/>
      <c r="E119" s="18" t="str">
        <f t="shared" si="9"/>
        <v/>
      </c>
      <c r="F119" s="18"/>
      <c r="G119" s="18"/>
      <c r="H119" s="18"/>
      <c r="I119" s="18"/>
      <c r="J119" s="19"/>
      <c r="K119" s="20"/>
      <c r="L119" s="21">
        <f t="shared" si="2"/>
        <v>761747</v>
      </c>
    </row>
    <row r="120" spans="2:12" ht="12.75" customHeight="1">
      <c r="B120" s="17"/>
      <c r="C120" s="18"/>
      <c r="D120" s="18"/>
      <c r="E120" s="18" t="str">
        <f t="shared" si="9"/>
        <v/>
      </c>
      <c r="F120" s="18"/>
      <c r="G120" s="18"/>
      <c r="H120" s="18"/>
      <c r="I120" s="18"/>
      <c r="J120" s="19"/>
      <c r="K120" s="20"/>
      <c r="L120" s="21">
        <f t="shared" si="2"/>
        <v>761747</v>
      </c>
    </row>
    <row r="121" spans="2:12" ht="12.75" customHeight="1">
      <c r="B121" s="17"/>
      <c r="C121" s="18"/>
      <c r="D121" s="18"/>
      <c r="E121" s="18" t="str">
        <f t="shared" si="9"/>
        <v/>
      </c>
      <c r="F121" s="18"/>
      <c r="G121" s="18"/>
      <c r="H121" s="18"/>
      <c r="I121" s="18"/>
      <c r="J121" s="19"/>
      <c r="K121" s="20"/>
      <c r="L121" s="21">
        <f t="shared" si="2"/>
        <v>761747</v>
      </c>
    </row>
    <row r="122" spans="2:12" ht="12.75" customHeight="1">
      <c r="B122" s="17"/>
      <c r="C122" s="18"/>
      <c r="D122" s="18"/>
      <c r="E122" s="18" t="str">
        <f t="shared" si="9"/>
        <v/>
      </c>
      <c r="F122" s="18"/>
      <c r="G122" s="18"/>
      <c r="H122" s="18"/>
      <c r="I122" s="18"/>
      <c r="J122" s="19"/>
      <c r="K122" s="20"/>
      <c r="L122" s="21">
        <f t="shared" si="2"/>
        <v>761747</v>
      </c>
    </row>
    <row r="123" spans="2:12" ht="12.75" customHeight="1">
      <c r="B123" s="17"/>
      <c r="C123" s="18"/>
      <c r="D123" s="18"/>
      <c r="E123" s="18" t="str">
        <f t="shared" si="9"/>
        <v/>
      </c>
      <c r="F123" s="18"/>
      <c r="G123" s="18"/>
      <c r="H123" s="18"/>
      <c r="I123" s="18"/>
      <c r="J123" s="19"/>
      <c r="K123" s="20"/>
      <c r="L123" s="21">
        <f t="shared" si="2"/>
        <v>761747</v>
      </c>
    </row>
    <row r="124" spans="2:12" ht="12.75" customHeight="1">
      <c r="B124" s="17"/>
      <c r="C124" s="18"/>
      <c r="D124" s="18"/>
      <c r="E124" s="18" t="str">
        <f t="shared" si="9"/>
        <v/>
      </c>
      <c r="F124" s="18"/>
      <c r="G124" s="18"/>
      <c r="H124" s="18"/>
      <c r="I124" s="18"/>
      <c r="J124" s="19"/>
      <c r="K124" s="20"/>
      <c r="L124" s="21">
        <f t="shared" si="2"/>
        <v>761747</v>
      </c>
    </row>
    <row r="125" spans="2:12" ht="12.75" customHeight="1">
      <c r="B125" s="17"/>
      <c r="C125" s="18"/>
      <c r="D125" s="18"/>
      <c r="E125" s="18" t="str">
        <f t="shared" si="9"/>
        <v/>
      </c>
      <c r="F125" s="18"/>
      <c r="G125" s="18"/>
      <c r="H125" s="18"/>
      <c r="I125" s="18"/>
      <c r="J125" s="19"/>
      <c r="K125" s="20"/>
      <c r="L125" s="21">
        <f t="shared" si="2"/>
        <v>761747</v>
      </c>
    </row>
    <row r="126" spans="2:12" ht="12.75" customHeight="1">
      <c r="B126" s="17"/>
      <c r="C126" s="18"/>
      <c r="D126" s="18"/>
      <c r="E126" s="18" t="str">
        <f t="shared" si="9"/>
        <v/>
      </c>
      <c r="F126" s="18"/>
      <c r="G126" s="18"/>
      <c r="H126" s="18"/>
      <c r="I126" s="18"/>
      <c r="J126" s="19"/>
      <c r="K126" s="20"/>
      <c r="L126" s="21">
        <f t="shared" si="2"/>
        <v>761747</v>
      </c>
    </row>
    <row r="127" spans="2:12" ht="12.75" customHeight="1">
      <c r="B127" s="17"/>
      <c r="C127" s="18"/>
      <c r="D127" s="18"/>
      <c r="E127" s="18" t="str">
        <f t="shared" si="9"/>
        <v/>
      </c>
      <c r="F127" s="18"/>
      <c r="G127" s="18"/>
      <c r="H127" s="18"/>
      <c r="I127" s="18"/>
      <c r="J127" s="19"/>
      <c r="K127" s="20"/>
      <c r="L127" s="21">
        <f t="shared" si="2"/>
        <v>761747</v>
      </c>
    </row>
    <row r="128" spans="2:12" ht="12.75" customHeight="1">
      <c r="B128" s="17"/>
      <c r="C128" s="18"/>
      <c r="D128" s="18"/>
      <c r="E128" s="18" t="str">
        <f t="shared" si="9"/>
        <v/>
      </c>
      <c r="F128" s="18"/>
      <c r="G128" s="18"/>
      <c r="H128" s="18"/>
      <c r="I128" s="18"/>
      <c r="J128" s="19"/>
      <c r="K128" s="20"/>
      <c r="L128" s="21">
        <f t="shared" si="2"/>
        <v>761747</v>
      </c>
    </row>
    <row r="129" spans="2:12" ht="12.75" customHeight="1">
      <c r="B129" s="17"/>
      <c r="C129" s="18"/>
      <c r="D129" s="18"/>
      <c r="E129" s="18" t="str">
        <f t="shared" si="9"/>
        <v/>
      </c>
      <c r="F129" s="18"/>
      <c r="G129" s="18"/>
      <c r="H129" s="18"/>
      <c r="I129" s="18"/>
      <c r="J129" s="19"/>
      <c r="K129" s="20"/>
      <c r="L129" s="21">
        <f t="shared" si="2"/>
        <v>761747</v>
      </c>
    </row>
    <row r="130" spans="2:12" ht="12.75" customHeight="1">
      <c r="B130" s="17"/>
      <c r="C130" s="18"/>
      <c r="D130" s="18"/>
      <c r="E130" s="18" t="str">
        <f t="shared" si="9"/>
        <v/>
      </c>
      <c r="F130" s="18"/>
      <c r="G130" s="18"/>
      <c r="H130" s="18"/>
      <c r="I130" s="18"/>
      <c r="J130" s="19"/>
      <c r="K130" s="20"/>
      <c r="L130" s="21">
        <f t="shared" si="2"/>
        <v>761747</v>
      </c>
    </row>
    <row r="131" spans="2:12" ht="12.75" customHeight="1">
      <c r="B131" s="17"/>
      <c r="C131" s="18"/>
      <c r="D131" s="18"/>
      <c r="E131" s="18" t="str">
        <f t="shared" si="9"/>
        <v/>
      </c>
      <c r="F131" s="18"/>
      <c r="G131" s="18"/>
      <c r="H131" s="18"/>
      <c r="I131" s="18"/>
      <c r="J131" s="19"/>
      <c r="K131" s="20"/>
      <c r="L131" s="21">
        <f t="shared" si="2"/>
        <v>761747</v>
      </c>
    </row>
    <row r="132" spans="2:12" ht="12.75" customHeight="1">
      <c r="B132" s="17"/>
      <c r="C132" s="18"/>
      <c r="D132" s="18"/>
      <c r="E132" s="18" t="str">
        <f t="shared" si="9"/>
        <v/>
      </c>
      <c r="F132" s="18"/>
      <c r="G132" s="18"/>
      <c r="H132" s="18"/>
      <c r="I132" s="18"/>
      <c r="J132" s="19"/>
      <c r="K132" s="20"/>
      <c r="L132" s="21">
        <f t="shared" si="2"/>
        <v>761747</v>
      </c>
    </row>
    <row r="133" spans="2:12" ht="12.75" customHeight="1">
      <c r="B133" s="17"/>
      <c r="C133" s="18"/>
      <c r="D133" s="18"/>
      <c r="E133" s="18" t="str">
        <f t="shared" si="9"/>
        <v/>
      </c>
      <c r="F133" s="18"/>
      <c r="G133" s="18"/>
      <c r="H133" s="18"/>
      <c r="I133" s="18"/>
      <c r="J133" s="19"/>
      <c r="K133" s="20"/>
      <c r="L133" s="21">
        <f t="shared" si="2"/>
        <v>761747</v>
      </c>
    </row>
    <row r="134" spans="2:12" ht="12.75" customHeight="1">
      <c r="B134" s="17"/>
      <c r="C134" s="18"/>
      <c r="D134" s="18"/>
      <c r="E134" s="18" t="str">
        <f t="shared" ref="E134:E197" si="10">IF(D134="","",VLOOKUP(D134,$O$6:$P$46,2,FALSE))</f>
        <v/>
      </c>
      <c r="F134" s="18"/>
      <c r="G134" s="18"/>
      <c r="H134" s="18"/>
      <c r="I134" s="18"/>
      <c r="J134" s="19"/>
      <c r="K134" s="20"/>
      <c r="L134" s="21">
        <f t="shared" si="2"/>
        <v>761747</v>
      </c>
    </row>
    <row r="135" spans="2:12" ht="12.75" customHeight="1">
      <c r="B135" s="17"/>
      <c r="C135" s="18"/>
      <c r="D135" s="18"/>
      <c r="E135" s="18" t="str">
        <f t="shared" si="10"/>
        <v/>
      </c>
      <c r="F135" s="18"/>
      <c r="G135" s="18"/>
      <c r="H135" s="18"/>
      <c r="I135" s="18"/>
      <c r="J135" s="19"/>
      <c r="K135" s="20"/>
      <c r="L135" s="21">
        <f t="shared" si="2"/>
        <v>761747</v>
      </c>
    </row>
    <row r="136" spans="2:12" ht="12.75" customHeight="1">
      <c r="B136" s="17"/>
      <c r="C136" s="18"/>
      <c r="D136" s="18"/>
      <c r="E136" s="18" t="str">
        <f t="shared" si="10"/>
        <v/>
      </c>
      <c r="F136" s="18"/>
      <c r="G136" s="18"/>
      <c r="H136" s="18"/>
      <c r="I136" s="18"/>
      <c r="J136" s="19"/>
      <c r="K136" s="20"/>
      <c r="L136" s="21">
        <f t="shared" si="2"/>
        <v>761747</v>
      </c>
    </row>
    <row r="137" spans="2:12" ht="12.75" customHeight="1">
      <c r="B137" s="17"/>
      <c r="C137" s="18"/>
      <c r="D137" s="18"/>
      <c r="E137" s="18" t="str">
        <f t="shared" si="10"/>
        <v/>
      </c>
      <c r="F137" s="18"/>
      <c r="G137" s="18"/>
      <c r="H137" s="18"/>
      <c r="I137" s="18"/>
      <c r="J137" s="19"/>
      <c r="K137" s="20"/>
      <c r="L137" s="21">
        <f t="shared" si="2"/>
        <v>761747</v>
      </c>
    </row>
    <row r="138" spans="2:12" ht="12.75" customHeight="1">
      <c r="B138" s="17"/>
      <c r="C138" s="18"/>
      <c r="D138" s="18"/>
      <c r="E138" s="18" t="str">
        <f t="shared" si="10"/>
        <v/>
      </c>
      <c r="F138" s="18"/>
      <c r="G138" s="18"/>
      <c r="H138" s="18"/>
      <c r="I138" s="18"/>
      <c r="J138" s="19"/>
      <c r="K138" s="20"/>
      <c r="L138" s="21">
        <f t="shared" si="2"/>
        <v>761747</v>
      </c>
    </row>
    <row r="139" spans="2:12" ht="12.75" customHeight="1">
      <c r="B139" s="17"/>
      <c r="C139" s="18"/>
      <c r="D139" s="18"/>
      <c r="E139" s="18" t="str">
        <f t="shared" si="10"/>
        <v/>
      </c>
      <c r="F139" s="18"/>
      <c r="G139" s="18"/>
      <c r="H139" s="18"/>
      <c r="I139" s="18"/>
      <c r="J139" s="19"/>
      <c r="K139" s="20"/>
      <c r="L139" s="21">
        <f t="shared" si="2"/>
        <v>761747</v>
      </c>
    </row>
    <row r="140" spans="2:12" ht="12.75" customHeight="1">
      <c r="B140" s="17"/>
      <c r="C140" s="18"/>
      <c r="D140" s="18"/>
      <c r="E140" s="18" t="str">
        <f t="shared" si="10"/>
        <v/>
      </c>
      <c r="F140" s="18"/>
      <c r="G140" s="18"/>
      <c r="H140" s="18"/>
      <c r="I140" s="18"/>
      <c r="J140" s="19"/>
      <c r="K140" s="20"/>
      <c r="L140" s="21">
        <f t="shared" si="2"/>
        <v>761747</v>
      </c>
    </row>
    <row r="141" spans="2:12" ht="12.75" customHeight="1">
      <c r="B141" s="17"/>
      <c r="C141" s="18"/>
      <c r="D141" s="18"/>
      <c r="E141" s="18" t="str">
        <f t="shared" si="10"/>
        <v/>
      </c>
      <c r="F141" s="18"/>
      <c r="G141" s="18"/>
      <c r="H141" s="18"/>
      <c r="I141" s="18"/>
      <c r="J141" s="19"/>
      <c r="K141" s="20"/>
      <c r="L141" s="21">
        <f t="shared" si="2"/>
        <v>761747</v>
      </c>
    </row>
    <row r="142" spans="2:12" ht="12.75" customHeight="1">
      <c r="B142" s="17"/>
      <c r="C142" s="18"/>
      <c r="D142" s="18"/>
      <c r="E142" s="18" t="str">
        <f t="shared" si="10"/>
        <v/>
      </c>
      <c r="F142" s="18"/>
      <c r="G142" s="18"/>
      <c r="H142" s="18"/>
      <c r="I142" s="18"/>
      <c r="J142" s="19"/>
      <c r="K142" s="20"/>
      <c r="L142" s="21">
        <f t="shared" si="2"/>
        <v>761747</v>
      </c>
    </row>
    <row r="143" spans="2:12" ht="12.75" customHeight="1">
      <c r="B143" s="17"/>
      <c r="C143" s="18"/>
      <c r="D143" s="18"/>
      <c r="E143" s="18" t="str">
        <f t="shared" si="10"/>
        <v/>
      </c>
      <c r="F143" s="18"/>
      <c r="G143" s="18"/>
      <c r="H143" s="18"/>
      <c r="I143" s="18"/>
      <c r="J143" s="19"/>
      <c r="K143" s="20"/>
      <c r="L143" s="21">
        <f t="shared" si="2"/>
        <v>761747</v>
      </c>
    </row>
    <row r="144" spans="2:12" ht="12.75" customHeight="1">
      <c r="B144" s="17"/>
      <c r="C144" s="18"/>
      <c r="D144" s="18"/>
      <c r="E144" s="18" t="str">
        <f t="shared" si="10"/>
        <v/>
      </c>
      <c r="F144" s="18"/>
      <c r="G144" s="18"/>
      <c r="H144" s="18"/>
      <c r="I144" s="18"/>
      <c r="J144" s="19"/>
      <c r="K144" s="20"/>
      <c r="L144" s="21">
        <f t="shared" si="2"/>
        <v>761747</v>
      </c>
    </row>
    <row r="145" spans="2:12" ht="12.75" customHeight="1">
      <c r="B145" s="17"/>
      <c r="C145" s="18"/>
      <c r="D145" s="18"/>
      <c r="E145" s="18" t="str">
        <f t="shared" si="10"/>
        <v/>
      </c>
      <c r="F145" s="18"/>
      <c r="G145" s="18"/>
      <c r="H145" s="18"/>
      <c r="I145" s="18"/>
      <c r="J145" s="19"/>
      <c r="K145" s="20"/>
      <c r="L145" s="21">
        <f t="shared" si="2"/>
        <v>761747</v>
      </c>
    </row>
    <row r="146" spans="2:12" ht="12.75" customHeight="1">
      <c r="B146" s="17"/>
      <c r="C146" s="18"/>
      <c r="D146" s="18"/>
      <c r="E146" s="18" t="str">
        <f t="shared" si="10"/>
        <v/>
      </c>
      <c r="F146" s="18"/>
      <c r="G146" s="18"/>
      <c r="H146" s="18"/>
      <c r="I146" s="18"/>
      <c r="J146" s="19"/>
      <c r="K146" s="20"/>
      <c r="L146" s="21">
        <f t="shared" si="2"/>
        <v>761747</v>
      </c>
    </row>
    <row r="147" spans="2:12" ht="12.75" customHeight="1">
      <c r="B147" s="17"/>
      <c r="C147" s="18"/>
      <c r="D147" s="18"/>
      <c r="E147" s="18" t="str">
        <f t="shared" si="10"/>
        <v/>
      </c>
      <c r="F147" s="18"/>
      <c r="G147" s="18"/>
      <c r="H147" s="18"/>
      <c r="I147" s="18"/>
      <c r="J147" s="19"/>
      <c r="K147" s="20"/>
      <c r="L147" s="21">
        <f t="shared" si="2"/>
        <v>761747</v>
      </c>
    </row>
    <row r="148" spans="2:12" ht="12.75" customHeight="1">
      <c r="B148" s="17"/>
      <c r="C148" s="18"/>
      <c r="D148" s="18"/>
      <c r="E148" s="18" t="str">
        <f t="shared" si="10"/>
        <v/>
      </c>
      <c r="F148" s="18"/>
      <c r="G148" s="18"/>
      <c r="H148" s="18"/>
      <c r="I148" s="18"/>
      <c r="J148" s="19"/>
      <c r="K148" s="20"/>
      <c r="L148" s="21">
        <f t="shared" si="2"/>
        <v>761747</v>
      </c>
    </row>
    <row r="149" spans="2:12" ht="12.75" customHeight="1">
      <c r="B149" s="17"/>
      <c r="C149" s="18"/>
      <c r="D149" s="18"/>
      <c r="E149" s="18" t="str">
        <f t="shared" si="10"/>
        <v/>
      </c>
      <c r="F149" s="18"/>
      <c r="G149" s="18"/>
      <c r="H149" s="18"/>
      <c r="I149" s="18"/>
      <c r="J149" s="19"/>
      <c r="K149" s="20"/>
      <c r="L149" s="21">
        <f t="shared" si="2"/>
        <v>761747</v>
      </c>
    </row>
    <row r="150" spans="2:12" ht="12.75" customHeight="1">
      <c r="B150" s="17"/>
      <c r="C150" s="18"/>
      <c r="D150" s="18"/>
      <c r="E150" s="18" t="str">
        <f t="shared" si="10"/>
        <v/>
      </c>
      <c r="F150" s="18"/>
      <c r="G150" s="18"/>
      <c r="H150" s="18"/>
      <c r="I150" s="18"/>
      <c r="J150" s="19"/>
      <c r="K150" s="20"/>
      <c r="L150" s="21">
        <f t="shared" si="2"/>
        <v>761747</v>
      </c>
    </row>
    <row r="151" spans="2:12" ht="12.75" customHeight="1">
      <c r="B151" s="17"/>
      <c r="C151" s="18"/>
      <c r="D151" s="18"/>
      <c r="E151" s="18" t="str">
        <f t="shared" si="10"/>
        <v/>
      </c>
      <c r="F151" s="18"/>
      <c r="G151" s="18"/>
      <c r="H151" s="18"/>
      <c r="I151" s="18"/>
      <c r="J151" s="19"/>
      <c r="K151" s="20"/>
      <c r="L151" s="21">
        <f t="shared" si="2"/>
        <v>761747</v>
      </c>
    </row>
    <row r="152" spans="2:12" ht="12.75" customHeight="1">
      <c r="B152" s="17"/>
      <c r="C152" s="18"/>
      <c r="D152" s="18"/>
      <c r="E152" s="18" t="str">
        <f t="shared" si="10"/>
        <v/>
      </c>
      <c r="F152" s="18"/>
      <c r="G152" s="18"/>
      <c r="H152" s="18"/>
      <c r="I152" s="18"/>
      <c r="J152" s="19"/>
      <c r="K152" s="20"/>
      <c r="L152" s="21">
        <f t="shared" si="2"/>
        <v>761747</v>
      </c>
    </row>
    <row r="153" spans="2:12" ht="12.75" customHeight="1">
      <c r="B153" s="17"/>
      <c r="C153" s="18"/>
      <c r="D153" s="18"/>
      <c r="E153" s="18" t="str">
        <f t="shared" si="10"/>
        <v/>
      </c>
      <c r="F153" s="18"/>
      <c r="G153" s="18"/>
      <c r="H153" s="18"/>
      <c r="I153" s="18"/>
      <c r="J153" s="19"/>
      <c r="K153" s="20"/>
      <c r="L153" s="21">
        <f t="shared" si="2"/>
        <v>761747</v>
      </c>
    </row>
    <row r="154" spans="2:12" ht="12.75" customHeight="1">
      <c r="B154" s="17"/>
      <c r="C154" s="18"/>
      <c r="D154" s="18"/>
      <c r="E154" s="18" t="str">
        <f t="shared" si="10"/>
        <v/>
      </c>
      <c r="F154" s="18"/>
      <c r="G154" s="18"/>
      <c r="H154" s="18"/>
      <c r="I154" s="18"/>
      <c r="J154" s="19"/>
      <c r="K154" s="20"/>
      <c r="L154" s="21">
        <f t="shared" si="2"/>
        <v>761747</v>
      </c>
    </row>
    <row r="155" spans="2:12" ht="12.75" customHeight="1">
      <c r="B155" s="17"/>
      <c r="C155" s="18"/>
      <c r="D155" s="18"/>
      <c r="E155" s="18" t="str">
        <f t="shared" si="10"/>
        <v/>
      </c>
      <c r="F155" s="18"/>
      <c r="G155" s="18"/>
      <c r="H155" s="18"/>
      <c r="I155" s="18"/>
      <c r="J155" s="19"/>
      <c r="K155" s="20"/>
      <c r="L155" s="21">
        <f t="shared" si="2"/>
        <v>761747</v>
      </c>
    </row>
    <row r="156" spans="2:12" ht="12.75" customHeight="1">
      <c r="B156" s="17"/>
      <c r="C156" s="18"/>
      <c r="D156" s="18"/>
      <c r="E156" s="18" t="str">
        <f t="shared" si="10"/>
        <v/>
      </c>
      <c r="F156" s="18"/>
      <c r="G156" s="18"/>
      <c r="H156" s="18"/>
      <c r="I156" s="18"/>
      <c r="J156" s="19"/>
      <c r="K156" s="20"/>
      <c r="L156" s="21">
        <f t="shared" si="2"/>
        <v>761747</v>
      </c>
    </row>
    <row r="157" spans="2:12" ht="12.75" customHeight="1">
      <c r="B157" s="17"/>
      <c r="C157" s="18"/>
      <c r="D157" s="18"/>
      <c r="E157" s="18" t="str">
        <f t="shared" si="10"/>
        <v/>
      </c>
      <c r="F157" s="18"/>
      <c r="G157" s="18"/>
      <c r="H157" s="18"/>
      <c r="I157" s="18"/>
      <c r="J157" s="19"/>
      <c r="K157" s="20"/>
      <c r="L157" s="21">
        <f t="shared" si="2"/>
        <v>761747</v>
      </c>
    </row>
    <row r="158" spans="2:12" ht="12.75" customHeight="1">
      <c r="B158" s="17"/>
      <c r="C158" s="18"/>
      <c r="D158" s="18"/>
      <c r="E158" s="18" t="str">
        <f t="shared" si="10"/>
        <v/>
      </c>
      <c r="F158" s="18"/>
      <c r="G158" s="18"/>
      <c r="H158" s="18"/>
      <c r="I158" s="18"/>
      <c r="J158" s="19"/>
      <c r="K158" s="20"/>
      <c r="L158" s="21">
        <f t="shared" si="2"/>
        <v>761747</v>
      </c>
    </row>
    <row r="159" spans="2:12" ht="12.75" customHeight="1">
      <c r="B159" s="17"/>
      <c r="C159" s="18"/>
      <c r="D159" s="18"/>
      <c r="E159" s="18" t="str">
        <f t="shared" si="10"/>
        <v/>
      </c>
      <c r="F159" s="18"/>
      <c r="G159" s="18"/>
      <c r="H159" s="18"/>
      <c r="I159" s="18"/>
      <c r="J159" s="19"/>
      <c r="K159" s="20"/>
      <c r="L159" s="21">
        <f t="shared" si="2"/>
        <v>761747</v>
      </c>
    </row>
    <row r="160" spans="2:12" ht="12.75" customHeight="1">
      <c r="B160" s="17"/>
      <c r="C160" s="18"/>
      <c r="D160" s="18"/>
      <c r="E160" s="18" t="str">
        <f t="shared" si="10"/>
        <v/>
      </c>
      <c r="F160" s="18"/>
      <c r="G160" s="18"/>
      <c r="H160" s="18"/>
      <c r="I160" s="18"/>
      <c r="J160" s="19"/>
      <c r="K160" s="20"/>
      <c r="L160" s="21">
        <f t="shared" si="2"/>
        <v>761747</v>
      </c>
    </row>
    <row r="161" spans="2:12" ht="12.75" customHeight="1">
      <c r="B161" s="17"/>
      <c r="C161" s="18"/>
      <c r="D161" s="18"/>
      <c r="E161" s="18" t="str">
        <f t="shared" si="10"/>
        <v/>
      </c>
      <c r="F161" s="18"/>
      <c r="G161" s="18"/>
      <c r="H161" s="18"/>
      <c r="I161" s="18"/>
      <c r="J161" s="19"/>
      <c r="K161" s="20"/>
      <c r="L161" s="21">
        <f t="shared" si="2"/>
        <v>761747</v>
      </c>
    </row>
    <row r="162" spans="2:12" ht="12.75" customHeight="1">
      <c r="B162" s="17"/>
      <c r="C162" s="18"/>
      <c r="D162" s="18"/>
      <c r="E162" s="18" t="str">
        <f t="shared" si="10"/>
        <v/>
      </c>
      <c r="F162" s="18"/>
      <c r="G162" s="18"/>
      <c r="H162" s="18"/>
      <c r="I162" s="18"/>
      <c r="J162" s="19"/>
      <c r="K162" s="20"/>
      <c r="L162" s="21">
        <f t="shared" si="2"/>
        <v>761747</v>
      </c>
    </row>
    <row r="163" spans="2:12" ht="12.75" customHeight="1">
      <c r="B163" s="17"/>
      <c r="C163" s="18"/>
      <c r="D163" s="18"/>
      <c r="E163" s="18" t="str">
        <f t="shared" si="10"/>
        <v/>
      </c>
      <c r="F163" s="18"/>
      <c r="G163" s="18"/>
      <c r="H163" s="18"/>
      <c r="I163" s="18"/>
      <c r="J163" s="19"/>
      <c r="K163" s="20"/>
      <c r="L163" s="21">
        <f t="shared" si="2"/>
        <v>761747</v>
      </c>
    </row>
    <row r="164" spans="2:12" ht="12.75" customHeight="1">
      <c r="B164" s="17"/>
      <c r="C164" s="18"/>
      <c r="D164" s="18"/>
      <c r="E164" s="18" t="str">
        <f t="shared" si="10"/>
        <v/>
      </c>
      <c r="F164" s="18"/>
      <c r="G164" s="18"/>
      <c r="H164" s="18"/>
      <c r="I164" s="18"/>
      <c r="J164" s="19"/>
      <c r="K164" s="20"/>
      <c r="L164" s="21">
        <f t="shared" si="2"/>
        <v>761747</v>
      </c>
    </row>
    <row r="165" spans="2:12" ht="12.75" customHeight="1">
      <c r="B165" s="17"/>
      <c r="C165" s="18"/>
      <c r="D165" s="18"/>
      <c r="E165" s="18" t="str">
        <f t="shared" si="10"/>
        <v/>
      </c>
      <c r="F165" s="18"/>
      <c r="G165" s="18"/>
      <c r="H165" s="18"/>
      <c r="I165" s="18"/>
      <c r="J165" s="19"/>
      <c r="K165" s="20"/>
      <c r="L165" s="21">
        <f t="shared" si="2"/>
        <v>761747</v>
      </c>
    </row>
    <row r="166" spans="2:12" ht="12.75" customHeight="1">
      <c r="B166" s="17"/>
      <c r="C166" s="18"/>
      <c r="D166" s="18"/>
      <c r="E166" s="18" t="str">
        <f t="shared" si="10"/>
        <v/>
      </c>
      <c r="F166" s="18"/>
      <c r="G166" s="18"/>
      <c r="H166" s="18"/>
      <c r="I166" s="18"/>
      <c r="J166" s="19"/>
      <c r="K166" s="20"/>
      <c r="L166" s="21">
        <f t="shared" si="2"/>
        <v>761747</v>
      </c>
    </row>
    <row r="167" spans="2:12" ht="12.75" customHeight="1">
      <c r="B167" s="17"/>
      <c r="C167" s="18"/>
      <c r="D167" s="18"/>
      <c r="E167" s="18" t="str">
        <f t="shared" si="10"/>
        <v/>
      </c>
      <c r="F167" s="18"/>
      <c r="G167" s="18"/>
      <c r="H167" s="18"/>
      <c r="I167" s="18"/>
      <c r="J167" s="19"/>
      <c r="K167" s="20"/>
      <c r="L167" s="21">
        <f t="shared" si="2"/>
        <v>761747</v>
      </c>
    </row>
    <row r="168" spans="2:12" ht="12.75" customHeight="1">
      <c r="B168" s="17"/>
      <c r="C168" s="18"/>
      <c r="D168" s="18"/>
      <c r="E168" s="18" t="str">
        <f t="shared" si="10"/>
        <v/>
      </c>
      <c r="F168" s="18"/>
      <c r="G168" s="18"/>
      <c r="H168" s="18"/>
      <c r="I168" s="18"/>
      <c r="J168" s="19"/>
      <c r="K168" s="20"/>
      <c r="L168" s="21">
        <f t="shared" si="2"/>
        <v>761747</v>
      </c>
    </row>
    <row r="169" spans="2:12" ht="12.75" customHeight="1">
      <c r="B169" s="17"/>
      <c r="C169" s="18"/>
      <c r="D169" s="18"/>
      <c r="E169" s="18" t="str">
        <f t="shared" si="10"/>
        <v/>
      </c>
      <c r="F169" s="18"/>
      <c r="G169" s="18"/>
      <c r="H169" s="18"/>
      <c r="I169" s="18"/>
      <c r="J169" s="19"/>
      <c r="K169" s="20"/>
      <c r="L169" s="21">
        <f t="shared" si="2"/>
        <v>761747</v>
      </c>
    </row>
    <row r="170" spans="2:12" ht="12.75" customHeight="1">
      <c r="B170" s="17"/>
      <c r="C170" s="18"/>
      <c r="D170" s="18"/>
      <c r="E170" s="18" t="str">
        <f t="shared" si="10"/>
        <v/>
      </c>
      <c r="F170" s="18"/>
      <c r="G170" s="18"/>
      <c r="H170" s="18"/>
      <c r="I170" s="18"/>
      <c r="J170" s="19"/>
      <c r="K170" s="20"/>
      <c r="L170" s="21">
        <f t="shared" si="2"/>
        <v>761747</v>
      </c>
    </row>
    <row r="171" spans="2:12" ht="12.75" customHeight="1">
      <c r="B171" s="17"/>
      <c r="C171" s="18"/>
      <c r="D171" s="18"/>
      <c r="E171" s="18" t="str">
        <f t="shared" si="10"/>
        <v/>
      </c>
      <c r="F171" s="18"/>
      <c r="G171" s="18"/>
      <c r="H171" s="18"/>
      <c r="I171" s="18"/>
      <c r="J171" s="19"/>
      <c r="K171" s="20"/>
      <c r="L171" s="21">
        <f t="shared" si="2"/>
        <v>761747</v>
      </c>
    </row>
    <row r="172" spans="2:12" ht="12.75" customHeight="1">
      <c r="B172" s="17"/>
      <c r="C172" s="18"/>
      <c r="D172" s="18"/>
      <c r="E172" s="18" t="str">
        <f t="shared" si="10"/>
        <v/>
      </c>
      <c r="F172" s="18"/>
      <c r="G172" s="18"/>
      <c r="H172" s="18"/>
      <c r="I172" s="18"/>
      <c r="J172" s="19"/>
      <c r="K172" s="20"/>
      <c r="L172" s="21">
        <f t="shared" si="2"/>
        <v>761747</v>
      </c>
    </row>
    <row r="173" spans="2:12" ht="12.75" customHeight="1">
      <c r="B173" s="17"/>
      <c r="C173" s="18"/>
      <c r="D173" s="18"/>
      <c r="E173" s="18" t="str">
        <f t="shared" si="10"/>
        <v/>
      </c>
      <c r="F173" s="18"/>
      <c r="G173" s="18"/>
      <c r="H173" s="18"/>
      <c r="I173" s="18"/>
      <c r="J173" s="19"/>
      <c r="K173" s="20"/>
      <c r="L173" s="21">
        <f t="shared" si="2"/>
        <v>761747</v>
      </c>
    </row>
    <row r="174" spans="2:12" ht="12.75" customHeight="1" thickBot="1">
      <c r="B174" s="25"/>
      <c r="C174" s="26"/>
      <c r="D174" s="26"/>
      <c r="E174" s="92" t="str">
        <f t="shared" si="10"/>
        <v/>
      </c>
      <c r="F174" s="26"/>
      <c r="G174" s="26"/>
      <c r="H174" s="26"/>
      <c r="I174" s="26"/>
      <c r="J174" s="27"/>
      <c r="K174" s="28"/>
      <c r="L174" s="29">
        <f t="shared" si="2"/>
        <v>761747</v>
      </c>
    </row>
    <row r="175" spans="2:12" ht="12.75" customHeight="1">
      <c r="B175" s="30"/>
      <c r="C175" s="31"/>
      <c r="D175" s="31"/>
      <c r="E175" s="13" t="str">
        <f t="shared" si="10"/>
        <v/>
      </c>
      <c r="F175" s="31"/>
      <c r="G175" s="31"/>
      <c r="H175" s="31"/>
      <c r="I175" s="31"/>
      <c r="J175" s="32"/>
      <c r="K175" s="33"/>
      <c r="L175" s="16">
        <f t="shared" si="2"/>
        <v>761747</v>
      </c>
    </row>
    <row r="176" spans="2:12" ht="12.75" customHeight="1">
      <c r="B176" s="17"/>
      <c r="C176" s="18"/>
      <c r="D176" s="18"/>
      <c r="E176" s="18" t="str">
        <f t="shared" si="10"/>
        <v/>
      </c>
      <c r="F176" s="18"/>
      <c r="G176" s="18"/>
      <c r="H176" s="18"/>
      <c r="I176" s="18"/>
      <c r="J176" s="19"/>
      <c r="K176" s="20"/>
      <c r="L176" s="21">
        <f t="shared" si="2"/>
        <v>761747</v>
      </c>
    </row>
    <row r="177" spans="2:12" ht="12.75" customHeight="1">
      <c r="B177" s="17"/>
      <c r="C177" s="18"/>
      <c r="D177" s="18"/>
      <c r="E177" s="18" t="str">
        <f t="shared" si="10"/>
        <v/>
      </c>
      <c r="F177" s="18"/>
      <c r="G177" s="18"/>
      <c r="H177" s="18"/>
      <c r="I177" s="18"/>
      <c r="J177" s="19"/>
      <c r="K177" s="20"/>
      <c r="L177" s="21">
        <f t="shared" si="2"/>
        <v>761747</v>
      </c>
    </row>
    <row r="178" spans="2:12" ht="12.75" customHeight="1">
      <c r="B178" s="17"/>
      <c r="C178" s="18"/>
      <c r="D178" s="18"/>
      <c r="E178" s="18" t="str">
        <f t="shared" si="10"/>
        <v/>
      </c>
      <c r="F178" s="18"/>
      <c r="G178" s="18"/>
      <c r="H178" s="18"/>
      <c r="I178" s="18"/>
      <c r="J178" s="19"/>
      <c r="K178" s="20"/>
      <c r="L178" s="21">
        <f t="shared" si="2"/>
        <v>761747</v>
      </c>
    </row>
    <row r="179" spans="2:12" ht="12.75" customHeight="1">
      <c r="B179" s="17"/>
      <c r="C179" s="18"/>
      <c r="D179" s="18"/>
      <c r="E179" s="18" t="str">
        <f t="shared" si="10"/>
        <v/>
      </c>
      <c r="F179" s="18"/>
      <c r="G179" s="18"/>
      <c r="H179" s="18"/>
      <c r="I179" s="18"/>
      <c r="J179" s="19"/>
      <c r="K179" s="20"/>
      <c r="L179" s="21">
        <f t="shared" si="2"/>
        <v>761747</v>
      </c>
    </row>
    <row r="180" spans="2:12" ht="12.75" customHeight="1">
      <c r="B180" s="17"/>
      <c r="C180" s="18"/>
      <c r="D180" s="18"/>
      <c r="E180" s="18" t="str">
        <f t="shared" si="10"/>
        <v/>
      </c>
      <c r="F180" s="18"/>
      <c r="G180" s="18"/>
      <c r="H180" s="18"/>
      <c r="I180" s="18"/>
      <c r="J180" s="19"/>
      <c r="K180" s="20"/>
      <c r="L180" s="21">
        <f t="shared" si="2"/>
        <v>761747</v>
      </c>
    </row>
    <row r="181" spans="2:12" ht="12.75" customHeight="1">
      <c r="B181" s="17"/>
      <c r="C181" s="18"/>
      <c r="D181" s="18"/>
      <c r="E181" s="18" t="str">
        <f t="shared" si="10"/>
        <v/>
      </c>
      <c r="F181" s="18"/>
      <c r="G181" s="18"/>
      <c r="H181" s="18"/>
      <c r="I181" s="18"/>
      <c r="J181" s="19"/>
      <c r="K181" s="20"/>
      <c r="L181" s="21">
        <f t="shared" si="2"/>
        <v>761747</v>
      </c>
    </row>
    <row r="182" spans="2:12" ht="12.75" customHeight="1">
      <c r="B182" s="17"/>
      <c r="C182" s="18"/>
      <c r="D182" s="18"/>
      <c r="E182" s="18" t="str">
        <f t="shared" si="10"/>
        <v/>
      </c>
      <c r="F182" s="18"/>
      <c r="G182" s="18"/>
      <c r="H182" s="18"/>
      <c r="I182" s="18"/>
      <c r="J182" s="19"/>
      <c r="K182" s="20"/>
      <c r="L182" s="21">
        <f t="shared" si="2"/>
        <v>761747</v>
      </c>
    </row>
    <row r="183" spans="2:12" ht="12.75" customHeight="1">
      <c r="B183" s="17"/>
      <c r="C183" s="18"/>
      <c r="D183" s="18"/>
      <c r="E183" s="18" t="str">
        <f t="shared" si="10"/>
        <v/>
      </c>
      <c r="F183" s="18"/>
      <c r="G183" s="18"/>
      <c r="H183" s="18"/>
      <c r="I183" s="18"/>
      <c r="J183" s="19"/>
      <c r="K183" s="20"/>
      <c r="L183" s="21">
        <f t="shared" si="2"/>
        <v>761747</v>
      </c>
    </row>
    <row r="184" spans="2:12" ht="12.75" customHeight="1">
      <c r="B184" s="17"/>
      <c r="C184" s="18"/>
      <c r="D184" s="18"/>
      <c r="E184" s="18" t="str">
        <f t="shared" si="10"/>
        <v/>
      </c>
      <c r="F184" s="18"/>
      <c r="G184" s="18"/>
      <c r="H184" s="18"/>
      <c r="I184" s="18"/>
      <c r="J184" s="19"/>
      <c r="K184" s="20"/>
      <c r="L184" s="21">
        <f t="shared" si="2"/>
        <v>761747</v>
      </c>
    </row>
    <row r="185" spans="2:12" ht="12.75" customHeight="1">
      <c r="B185" s="17"/>
      <c r="C185" s="18"/>
      <c r="D185" s="18"/>
      <c r="E185" s="18" t="str">
        <f t="shared" si="10"/>
        <v/>
      </c>
      <c r="F185" s="18"/>
      <c r="G185" s="18"/>
      <c r="H185" s="18"/>
      <c r="I185" s="18"/>
      <c r="J185" s="19"/>
      <c r="K185" s="20"/>
      <c r="L185" s="21">
        <f t="shared" si="2"/>
        <v>761747</v>
      </c>
    </row>
    <row r="186" spans="2:12" ht="12.75" customHeight="1">
      <c r="B186" s="17"/>
      <c r="C186" s="18"/>
      <c r="D186" s="18"/>
      <c r="E186" s="18" t="str">
        <f t="shared" si="10"/>
        <v/>
      </c>
      <c r="F186" s="18"/>
      <c r="G186" s="18"/>
      <c r="H186" s="18"/>
      <c r="I186" s="18"/>
      <c r="J186" s="19"/>
      <c r="K186" s="20"/>
      <c r="L186" s="21">
        <f t="shared" si="2"/>
        <v>761747</v>
      </c>
    </row>
    <row r="187" spans="2:12" ht="12.75" customHeight="1">
      <c r="B187" s="17"/>
      <c r="C187" s="18"/>
      <c r="D187" s="18"/>
      <c r="E187" s="18" t="str">
        <f t="shared" si="10"/>
        <v/>
      </c>
      <c r="F187" s="18"/>
      <c r="G187" s="18"/>
      <c r="H187" s="18"/>
      <c r="I187" s="18"/>
      <c r="J187" s="19"/>
      <c r="K187" s="20"/>
      <c r="L187" s="21">
        <f t="shared" si="2"/>
        <v>761747</v>
      </c>
    </row>
    <row r="188" spans="2:12" ht="12.75" customHeight="1">
      <c r="B188" s="17"/>
      <c r="C188" s="18"/>
      <c r="D188" s="18"/>
      <c r="E188" s="18" t="str">
        <f t="shared" si="10"/>
        <v/>
      </c>
      <c r="F188" s="18"/>
      <c r="G188" s="18"/>
      <c r="H188" s="18"/>
      <c r="I188" s="18"/>
      <c r="J188" s="19"/>
      <c r="K188" s="20"/>
      <c r="L188" s="21">
        <f t="shared" si="2"/>
        <v>761747</v>
      </c>
    </row>
    <row r="189" spans="2:12" ht="12.75" customHeight="1">
      <c r="B189" s="17"/>
      <c r="C189" s="18"/>
      <c r="D189" s="18"/>
      <c r="E189" s="18" t="str">
        <f t="shared" si="10"/>
        <v/>
      </c>
      <c r="F189" s="18"/>
      <c r="G189" s="18"/>
      <c r="H189" s="18"/>
      <c r="I189" s="18"/>
      <c r="J189" s="19"/>
      <c r="K189" s="20"/>
      <c r="L189" s="21">
        <f t="shared" si="2"/>
        <v>761747</v>
      </c>
    </row>
    <row r="190" spans="2:12" ht="12.75" customHeight="1">
      <c r="B190" s="17"/>
      <c r="C190" s="18"/>
      <c r="D190" s="18"/>
      <c r="E190" s="18" t="str">
        <f t="shared" si="10"/>
        <v/>
      </c>
      <c r="F190" s="18"/>
      <c r="G190" s="18"/>
      <c r="H190" s="18"/>
      <c r="I190" s="18"/>
      <c r="J190" s="19"/>
      <c r="K190" s="20"/>
      <c r="L190" s="21">
        <f t="shared" si="2"/>
        <v>761747</v>
      </c>
    </row>
    <row r="191" spans="2:12" ht="12.75" customHeight="1">
      <c r="B191" s="17"/>
      <c r="C191" s="18"/>
      <c r="D191" s="18"/>
      <c r="E191" s="18" t="str">
        <f t="shared" si="10"/>
        <v/>
      </c>
      <c r="F191" s="18"/>
      <c r="G191" s="18"/>
      <c r="H191" s="18"/>
      <c r="I191" s="18"/>
      <c r="J191" s="19"/>
      <c r="K191" s="20"/>
      <c r="L191" s="21">
        <f t="shared" si="2"/>
        <v>761747</v>
      </c>
    </row>
    <row r="192" spans="2:12" ht="12.75" customHeight="1">
      <c r="B192" s="17"/>
      <c r="C192" s="18"/>
      <c r="D192" s="18"/>
      <c r="E192" s="18" t="str">
        <f t="shared" si="10"/>
        <v/>
      </c>
      <c r="F192" s="18"/>
      <c r="G192" s="18"/>
      <c r="H192" s="18"/>
      <c r="I192" s="18"/>
      <c r="J192" s="19"/>
      <c r="K192" s="20"/>
      <c r="L192" s="21">
        <f t="shared" si="2"/>
        <v>761747</v>
      </c>
    </row>
    <row r="193" spans="2:12" ht="12.75" customHeight="1">
      <c r="B193" s="17"/>
      <c r="C193" s="18"/>
      <c r="D193" s="18"/>
      <c r="E193" s="18" t="str">
        <f t="shared" si="10"/>
        <v/>
      </c>
      <c r="F193" s="18"/>
      <c r="G193" s="18"/>
      <c r="H193" s="18"/>
      <c r="I193" s="18"/>
      <c r="J193" s="19"/>
      <c r="K193" s="20"/>
      <c r="L193" s="21">
        <f t="shared" si="2"/>
        <v>761747</v>
      </c>
    </row>
    <row r="194" spans="2:12" ht="12.75" customHeight="1">
      <c r="B194" s="17"/>
      <c r="C194" s="18"/>
      <c r="D194" s="18"/>
      <c r="E194" s="18" t="str">
        <f t="shared" si="10"/>
        <v/>
      </c>
      <c r="F194" s="18"/>
      <c r="G194" s="18"/>
      <c r="H194" s="18"/>
      <c r="I194" s="18"/>
      <c r="J194" s="19"/>
      <c r="K194" s="20"/>
      <c r="L194" s="21">
        <f t="shared" si="2"/>
        <v>761747</v>
      </c>
    </row>
    <row r="195" spans="2:12" ht="12.75" customHeight="1">
      <c r="B195" s="17"/>
      <c r="C195" s="18"/>
      <c r="D195" s="18"/>
      <c r="E195" s="18" t="str">
        <f t="shared" si="10"/>
        <v/>
      </c>
      <c r="F195" s="18"/>
      <c r="G195" s="18"/>
      <c r="H195" s="18"/>
      <c r="I195" s="18"/>
      <c r="J195" s="19"/>
      <c r="K195" s="20"/>
      <c r="L195" s="21">
        <f t="shared" si="2"/>
        <v>761747</v>
      </c>
    </row>
    <row r="196" spans="2:12" ht="12.75" customHeight="1">
      <c r="B196" s="17"/>
      <c r="C196" s="18"/>
      <c r="D196" s="18"/>
      <c r="E196" s="18" t="str">
        <f t="shared" si="10"/>
        <v/>
      </c>
      <c r="F196" s="18"/>
      <c r="G196" s="18"/>
      <c r="H196" s="18"/>
      <c r="I196" s="18"/>
      <c r="J196" s="19"/>
      <c r="K196" s="20"/>
      <c r="L196" s="21">
        <f t="shared" si="2"/>
        <v>761747</v>
      </c>
    </row>
    <row r="197" spans="2:12" ht="12.75" customHeight="1">
      <c r="B197" s="17"/>
      <c r="C197" s="18"/>
      <c r="D197" s="18"/>
      <c r="E197" s="18" t="str">
        <f t="shared" si="10"/>
        <v/>
      </c>
      <c r="F197" s="18"/>
      <c r="G197" s="18"/>
      <c r="H197" s="18"/>
      <c r="I197" s="18"/>
      <c r="J197" s="19"/>
      <c r="K197" s="20"/>
      <c r="L197" s="21">
        <f t="shared" si="2"/>
        <v>761747</v>
      </c>
    </row>
    <row r="198" spans="2:12" ht="12.75" customHeight="1">
      <c r="B198" s="17"/>
      <c r="C198" s="18"/>
      <c r="D198" s="18"/>
      <c r="E198" s="18" t="str">
        <f t="shared" ref="E198:E261" si="11">IF(D198="","",VLOOKUP(D198,$O$6:$P$46,2,FALSE))</f>
        <v/>
      </c>
      <c r="F198" s="18"/>
      <c r="G198" s="18"/>
      <c r="H198" s="18"/>
      <c r="I198" s="18"/>
      <c r="J198" s="19"/>
      <c r="K198" s="20"/>
      <c r="L198" s="21">
        <f t="shared" si="2"/>
        <v>761747</v>
      </c>
    </row>
    <row r="199" spans="2:12" ht="12.75" customHeight="1">
      <c r="B199" s="17"/>
      <c r="C199" s="18"/>
      <c r="D199" s="18"/>
      <c r="E199" s="18" t="str">
        <f t="shared" si="11"/>
        <v/>
      </c>
      <c r="F199" s="18"/>
      <c r="G199" s="18"/>
      <c r="H199" s="18"/>
      <c r="I199" s="18"/>
      <c r="J199" s="19"/>
      <c r="K199" s="20"/>
      <c r="L199" s="21">
        <f t="shared" si="2"/>
        <v>761747</v>
      </c>
    </row>
    <row r="200" spans="2:12" ht="12.75" customHeight="1">
      <c r="B200" s="17"/>
      <c r="C200" s="18"/>
      <c r="D200" s="18"/>
      <c r="E200" s="18" t="str">
        <f t="shared" si="11"/>
        <v/>
      </c>
      <c r="F200" s="18"/>
      <c r="G200" s="18"/>
      <c r="H200" s="18"/>
      <c r="I200" s="18"/>
      <c r="J200" s="19"/>
      <c r="K200" s="20"/>
      <c r="L200" s="21">
        <f t="shared" si="2"/>
        <v>761747</v>
      </c>
    </row>
    <row r="201" spans="2:12" ht="12.75" customHeight="1">
      <c r="B201" s="17"/>
      <c r="C201" s="18"/>
      <c r="D201" s="18"/>
      <c r="E201" s="18" t="str">
        <f t="shared" si="11"/>
        <v/>
      </c>
      <c r="F201" s="18"/>
      <c r="G201" s="18"/>
      <c r="H201" s="18"/>
      <c r="I201" s="18"/>
      <c r="J201" s="19"/>
      <c r="K201" s="20"/>
      <c r="L201" s="21">
        <f t="shared" si="2"/>
        <v>761747</v>
      </c>
    </row>
    <row r="202" spans="2:12" ht="12.75" customHeight="1">
      <c r="B202" s="17"/>
      <c r="C202" s="18"/>
      <c r="D202" s="18"/>
      <c r="E202" s="18" t="str">
        <f t="shared" si="11"/>
        <v/>
      </c>
      <c r="F202" s="18"/>
      <c r="G202" s="18"/>
      <c r="H202" s="18"/>
      <c r="I202" s="18"/>
      <c r="J202" s="19"/>
      <c r="K202" s="20"/>
      <c r="L202" s="21">
        <f t="shared" si="2"/>
        <v>761747</v>
      </c>
    </row>
    <row r="203" spans="2:12" ht="12.75" customHeight="1">
      <c r="B203" s="17"/>
      <c r="C203" s="18"/>
      <c r="D203" s="18"/>
      <c r="E203" s="18" t="str">
        <f t="shared" si="11"/>
        <v/>
      </c>
      <c r="F203" s="18"/>
      <c r="G203" s="18"/>
      <c r="H203" s="18"/>
      <c r="I203" s="18"/>
      <c r="J203" s="19"/>
      <c r="K203" s="20"/>
      <c r="L203" s="21">
        <f t="shared" si="2"/>
        <v>761747</v>
      </c>
    </row>
    <row r="204" spans="2:12" ht="12.75" customHeight="1">
      <c r="B204" s="17"/>
      <c r="C204" s="18"/>
      <c r="D204" s="18"/>
      <c r="E204" s="18" t="str">
        <f t="shared" si="11"/>
        <v/>
      </c>
      <c r="F204" s="18"/>
      <c r="G204" s="18"/>
      <c r="H204" s="18"/>
      <c r="I204" s="18"/>
      <c r="J204" s="19"/>
      <c r="K204" s="20"/>
      <c r="L204" s="21">
        <f t="shared" si="2"/>
        <v>761747</v>
      </c>
    </row>
    <row r="205" spans="2:12" ht="12.75" customHeight="1">
      <c r="B205" s="17"/>
      <c r="C205" s="18"/>
      <c r="D205" s="18"/>
      <c r="E205" s="18" t="str">
        <f t="shared" si="11"/>
        <v/>
      </c>
      <c r="F205" s="18"/>
      <c r="G205" s="18"/>
      <c r="H205" s="18"/>
      <c r="I205" s="18"/>
      <c r="J205" s="19"/>
      <c r="K205" s="20"/>
      <c r="L205" s="21">
        <f t="shared" si="2"/>
        <v>761747</v>
      </c>
    </row>
    <row r="206" spans="2:12" ht="12.75" customHeight="1">
      <c r="B206" s="17"/>
      <c r="C206" s="18"/>
      <c r="D206" s="18"/>
      <c r="E206" s="18" t="str">
        <f t="shared" si="11"/>
        <v/>
      </c>
      <c r="F206" s="18"/>
      <c r="G206" s="18"/>
      <c r="H206" s="18"/>
      <c r="I206" s="18"/>
      <c r="J206" s="19"/>
      <c r="K206" s="20"/>
      <c r="L206" s="21">
        <f t="shared" si="2"/>
        <v>761747</v>
      </c>
    </row>
    <row r="207" spans="2:12" ht="12.75" customHeight="1">
      <c r="B207" s="17"/>
      <c r="C207" s="18"/>
      <c r="D207" s="18"/>
      <c r="E207" s="18" t="str">
        <f t="shared" si="11"/>
        <v/>
      </c>
      <c r="F207" s="18"/>
      <c r="G207" s="18"/>
      <c r="H207" s="18"/>
      <c r="I207" s="18"/>
      <c r="J207" s="19"/>
      <c r="K207" s="20"/>
      <c r="L207" s="21">
        <f t="shared" si="2"/>
        <v>761747</v>
      </c>
    </row>
    <row r="208" spans="2:12" ht="12.75" customHeight="1">
      <c r="B208" s="17"/>
      <c r="C208" s="18"/>
      <c r="D208" s="18"/>
      <c r="E208" s="18" t="str">
        <f t="shared" si="11"/>
        <v/>
      </c>
      <c r="F208" s="18"/>
      <c r="G208" s="18"/>
      <c r="H208" s="18"/>
      <c r="I208" s="18"/>
      <c r="J208" s="19"/>
      <c r="K208" s="20"/>
      <c r="L208" s="21">
        <f t="shared" si="2"/>
        <v>761747</v>
      </c>
    </row>
    <row r="209" spans="2:12" ht="12.75" customHeight="1">
      <c r="B209" s="17"/>
      <c r="C209" s="18"/>
      <c r="D209" s="18"/>
      <c r="E209" s="18" t="str">
        <f t="shared" si="11"/>
        <v/>
      </c>
      <c r="F209" s="18"/>
      <c r="G209" s="18"/>
      <c r="H209" s="18"/>
      <c r="I209" s="18"/>
      <c r="J209" s="19"/>
      <c r="K209" s="20"/>
      <c r="L209" s="21">
        <f t="shared" si="2"/>
        <v>761747</v>
      </c>
    </row>
    <row r="210" spans="2:12" ht="12.75" customHeight="1">
      <c r="B210" s="17"/>
      <c r="C210" s="18"/>
      <c r="D210" s="18"/>
      <c r="E210" s="18" t="str">
        <f t="shared" si="11"/>
        <v/>
      </c>
      <c r="F210" s="18"/>
      <c r="G210" s="18"/>
      <c r="H210" s="18"/>
      <c r="I210" s="18"/>
      <c r="J210" s="19"/>
      <c r="K210" s="20"/>
      <c r="L210" s="21">
        <f t="shared" si="2"/>
        <v>761747</v>
      </c>
    </row>
    <row r="211" spans="2:12" ht="12.75" customHeight="1">
      <c r="B211" s="17"/>
      <c r="C211" s="18"/>
      <c r="D211" s="18"/>
      <c r="E211" s="18" t="str">
        <f t="shared" si="11"/>
        <v/>
      </c>
      <c r="F211" s="18"/>
      <c r="G211" s="18"/>
      <c r="H211" s="18"/>
      <c r="I211" s="18"/>
      <c r="J211" s="19"/>
      <c r="K211" s="20"/>
      <c r="L211" s="21">
        <f t="shared" si="2"/>
        <v>761747</v>
      </c>
    </row>
    <row r="212" spans="2:12" ht="12.75" customHeight="1">
      <c r="B212" s="17"/>
      <c r="C212" s="18"/>
      <c r="D212" s="18"/>
      <c r="E212" s="18" t="str">
        <f t="shared" si="11"/>
        <v/>
      </c>
      <c r="F212" s="18"/>
      <c r="G212" s="18"/>
      <c r="H212" s="18"/>
      <c r="I212" s="18"/>
      <c r="J212" s="19"/>
      <c r="K212" s="20"/>
      <c r="L212" s="21">
        <f t="shared" si="2"/>
        <v>761747</v>
      </c>
    </row>
    <row r="213" spans="2:12" ht="12.75" customHeight="1">
      <c r="B213" s="17"/>
      <c r="C213" s="18"/>
      <c r="D213" s="18"/>
      <c r="E213" s="18" t="str">
        <f t="shared" si="11"/>
        <v/>
      </c>
      <c r="F213" s="18"/>
      <c r="G213" s="18"/>
      <c r="H213" s="18"/>
      <c r="I213" s="18"/>
      <c r="J213" s="19"/>
      <c r="K213" s="20"/>
      <c r="L213" s="21">
        <f t="shared" si="2"/>
        <v>761747</v>
      </c>
    </row>
    <row r="214" spans="2:12" ht="12.75" customHeight="1">
      <c r="B214" s="17"/>
      <c r="C214" s="18"/>
      <c r="D214" s="18"/>
      <c r="E214" s="18" t="str">
        <f t="shared" si="11"/>
        <v/>
      </c>
      <c r="F214" s="18"/>
      <c r="G214" s="18"/>
      <c r="H214" s="18"/>
      <c r="I214" s="18"/>
      <c r="J214" s="19"/>
      <c r="K214" s="20"/>
      <c r="L214" s="21">
        <f t="shared" si="2"/>
        <v>761747</v>
      </c>
    </row>
    <row r="215" spans="2:12" ht="12.75" customHeight="1">
      <c r="B215" s="17"/>
      <c r="C215" s="18"/>
      <c r="D215" s="18"/>
      <c r="E215" s="18" t="str">
        <f t="shared" si="11"/>
        <v/>
      </c>
      <c r="F215" s="18"/>
      <c r="G215" s="18"/>
      <c r="H215" s="18"/>
      <c r="I215" s="18"/>
      <c r="J215" s="19"/>
      <c r="K215" s="20"/>
      <c r="L215" s="21">
        <f t="shared" si="2"/>
        <v>761747</v>
      </c>
    </row>
    <row r="216" spans="2:12" ht="12.75" customHeight="1">
      <c r="B216" s="17"/>
      <c r="C216" s="18"/>
      <c r="D216" s="18"/>
      <c r="E216" s="18" t="str">
        <f t="shared" si="11"/>
        <v/>
      </c>
      <c r="F216" s="18"/>
      <c r="G216" s="18"/>
      <c r="H216" s="18"/>
      <c r="I216" s="18"/>
      <c r="J216" s="19"/>
      <c r="K216" s="20"/>
      <c r="L216" s="21">
        <f t="shared" si="2"/>
        <v>761747</v>
      </c>
    </row>
    <row r="217" spans="2:12" ht="12.75" customHeight="1">
      <c r="B217" s="17"/>
      <c r="C217" s="18"/>
      <c r="D217" s="18"/>
      <c r="E217" s="18" t="str">
        <f t="shared" si="11"/>
        <v/>
      </c>
      <c r="F217" s="18"/>
      <c r="G217" s="18"/>
      <c r="H217" s="18"/>
      <c r="I217" s="18"/>
      <c r="J217" s="19"/>
      <c r="K217" s="20"/>
      <c r="L217" s="21">
        <f t="shared" si="2"/>
        <v>761747</v>
      </c>
    </row>
    <row r="218" spans="2:12" ht="12.75" customHeight="1">
      <c r="B218" s="17"/>
      <c r="C218" s="18"/>
      <c r="D218" s="18"/>
      <c r="E218" s="18" t="str">
        <f t="shared" si="11"/>
        <v/>
      </c>
      <c r="F218" s="18"/>
      <c r="G218" s="18"/>
      <c r="H218" s="18"/>
      <c r="I218" s="18"/>
      <c r="J218" s="19"/>
      <c r="K218" s="20"/>
      <c r="L218" s="21">
        <f t="shared" si="2"/>
        <v>761747</v>
      </c>
    </row>
    <row r="219" spans="2:12" ht="12.75" customHeight="1">
      <c r="B219" s="17"/>
      <c r="C219" s="18"/>
      <c r="D219" s="18"/>
      <c r="E219" s="18" t="str">
        <f t="shared" si="11"/>
        <v/>
      </c>
      <c r="F219" s="18"/>
      <c r="G219" s="18"/>
      <c r="H219" s="18"/>
      <c r="I219" s="18"/>
      <c r="J219" s="19"/>
      <c r="K219" s="20"/>
      <c r="L219" s="21">
        <f t="shared" si="2"/>
        <v>761747</v>
      </c>
    </row>
    <row r="220" spans="2:12" ht="12.75" customHeight="1">
      <c r="B220" s="17"/>
      <c r="C220" s="18"/>
      <c r="D220" s="18"/>
      <c r="E220" s="18" t="str">
        <f t="shared" si="11"/>
        <v/>
      </c>
      <c r="F220" s="18"/>
      <c r="G220" s="18"/>
      <c r="H220" s="18"/>
      <c r="I220" s="18"/>
      <c r="J220" s="19"/>
      <c r="K220" s="20"/>
      <c r="L220" s="21">
        <f t="shared" si="2"/>
        <v>761747</v>
      </c>
    </row>
    <row r="221" spans="2:12" ht="12.75" customHeight="1">
      <c r="B221" s="17"/>
      <c r="C221" s="18"/>
      <c r="D221" s="18"/>
      <c r="E221" s="18" t="str">
        <f t="shared" si="11"/>
        <v/>
      </c>
      <c r="F221" s="18"/>
      <c r="G221" s="18"/>
      <c r="H221" s="18"/>
      <c r="I221" s="18"/>
      <c r="J221" s="19"/>
      <c r="K221" s="20"/>
      <c r="L221" s="21">
        <f t="shared" si="2"/>
        <v>761747</v>
      </c>
    </row>
    <row r="222" spans="2:12" ht="12.75" customHeight="1">
      <c r="B222" s="17"/>
      <c r="C222" s="18"/>
      <c r="D222" s="18"/>
      <c r="E222" s="18" t="str">
        <f t="shared" si="11"/>
        <v/>
      </c>
      <c r="F222" s="18"/>
      <c r="G222" s="18"/>
      <c r="H222" s="18"/>
      <c r="I222" s="18"/>
      <c r="J222" s="19"/>
      <c r="K222" s="20"/>
      <c r="L222" s="21">
        <f t="shared" si="2"/>
        <v>761747</v>
      </c>
    </row>
    <row r="223" spans="2:12" ht="12.75" customHeight="1">
      <c r="B223" s="17"/>
      <c r="C223" s="18"/>
      <c r="D223" s="18"/>
      <c r="E223" s="18" t="str">
        <f t="shared" si="11"/>
        <v/>
      </c>
      <c r="F223" s="18"/>
      <c r="G223" s="18"/>
      <c r="H223" s="18"/>
      <c r="I223" s="18"/>
      <c r="J223" s="19"/>
      <c r="K223" s="20"/>
      <c r="L223" s="21">
        <f t="shared" si="2"/>
        <v>761747</v>
      </c>
    </row>
    <row r="224" spans="2:12" ht="12.75" customHeight="1">
      <c r="B224" s="17"/>
      <c r="C224" s="18"/>
      <c r="D224" s="18"/>
      <c r="E224" s="18" t="str">
        <f t="shared" si="11"/>
        <v/>
      </c>
      <c r="F224" s="18"/>
      <c r="G224" s="18"/>
      <c r="H224" s="18"/>
      <c r="I224" s="18"/>
      <c r="J224" s="19"/>
      <c r="K224" s="20"/>
      <c r="L224" s="21">
        <f t="shared" si="2"/>
        <v>761747</v>
      </c>
    </row>
    <row r="225" spans="2:12" ht="12.75" customHeight="1">
      <c r="B225" s="17"/>
      <c r="C225" s="18"/>
      <c r="D225" s="18"/>
      <c r="E225" s="18" t="str">
        <f t="shared" si="11"/>
        <v/>
      </c>
      <c r="F225" s="18"/>
      <c r="G225" s="18"/>
      <c r="H225" s="18"/>
      <c r="I225" s="18"/>
      <c r="J225" s="19"/>
      <c r="K225" s="20"/>
      <c r="L225" s="21">
        <f t="shared" si="2"/>
        <v>761747</v>
      </c>
    </row>
    <row r="226" spans="2:12" ht="12.75" customHeight="1">
      <c r="B226" s="17"/>
      <c r="C226" s="18"/>
      <c r="D226" s="18"/>
      <c r="E226" s="18" t="str">
        <f t="shared" si="11"/>
        <v/>
      </c>
      <c r="F226" s="18"/>
      <c r="G226" s="18"/>
      <c r="H226" s="18"/>
      <c r="I226" s="18"/>
      <c r="J226" s="19"/>
      <c r="K226" s="20"/>
      <c r="L226" s="21">
        <f t="shared" si="2"/>
        <v>761747</v>
      </c>
    </row>
    <row r="227" spans="2:12" ht="12.75" customHeight="1">
      <c r="B227" s="17"/>
      <c r="C227" s="18"/>
      <c r="D227" s="18"/>
      <c r="E227" s="18" t="str">
        <f t="shared" si="11"/>
        <v/>
      </c>
      <c r="F227" s="18"/>
      <c r="G227" s="18"/>
      <c r="H227" s="18"/>
      <c r="I227" s="18"/>
      <c r="J227" s="19"/>
      <c r="K227" s="20"/>
      <c r="L227" s="21">
        <f t="shared" si="2"/>
        <v>761747</v>
      </c>
    </row>
    <row r="228" spans="2:12" ht="12.75" customHeight="1">
      <c r="B228" s="17"/>
      <c r="C228" s="18"/>
      <c r="D228" s="18"/>
      <c r="E228" s="18" t="str">
        <f t="shared" si="11"/>
        <v/>
      </c>
      <c r="F228" s="18"/>
      <c r="G228" s="18"/>
      <c r="H228" s="18"/>
      <c r="I228" s="18"/>
      <c r="J228" s="19"/>
      <c r="K228" s="20"/>
      <c r="L228" s="21">
        <f t="shared" si="2"/>
        <v>761747</v>
      </c>
    </row>
    <row r="229" spans="2:12" ht="12.75" customHeight="1">
      <c r="B229" s="17"/>
      <c r="C229" s="18"/>
      <c r="D229" s="18"/>
      <c r="E229" s="18" t="str">
        <f t="shared" si="11"/>
        <v/>
      </c>
      <c r="F229" s="18"/>
      <c r="G229" s="18"/>
      <c r="H229" s="18"/>
      <c r="I229" s="18"/>
      <c r="J229" s="19"/>
      <c r="K229" s="20"/>
      <c r="L229" s="21">
        <f t="shared" si="2"/>
        <v>761747</v>
      </c>
    </row>
    <row r="230" spans="2:12" ht="12.75" customHeight="1">
      <c r="B230" s="17"/>
      <c r="C230" s="18"/>
      <c r="D230" s="18"/>
      <c r="E230" s="18" t="str">
        <f t="shared" si="11"/>
        <v/>
      </c>
      <c r="F230" s="18"/>
      <c r="G230" s="18"/>
      <c r="H230" s="18"/>
      <c r="I230" s="18"/>
      <c r="J230" s="19"/>
      <c r="K230" s="20"/>
      <c r="L230" s="21">
        <f t="shared" si="2"/>
        <v>761747</v>
      </c>
    </row>
    <row r="231" spans="2:12" ht="12.75" customHeight="1">
      <c r="B231" s="17"/>
      <c r="C231" s="18"/>
      <c r="D231" s="18"/>
      <c r="E231" s="18" t="str">
        <f t="shared" si="11"/>
        <v/>
      </c>
      <c r="F231" s="18"/>
      <c r="G231" s="18"/>
      <c r="H231" s="18"/>
      <c r="I231" s="18"/>
      <c r="J231" s="19"/>
      <c r="K231" s="20"/>
      <c r="L231" s="21">
        <f t="shared" si="2"/>
        <v>761747</v>
      </c>
    </row>
    <row r="232" spans="2:12" ht="12.75" customHeight="1" thickBot="1">
      <c r="B232" s="25"/>
      <c r="C232" s="26"/>
      <c r="D232" s="26"/>
      <c r="E232" s="92" t="str">
        <f t="shared" si="11"/>
        <v/>
      </c>
      <c r="F232" s="26"/>
      <c r="G232" s="26"/>
      <c r="H232" s="26"/>
      <c r="I232" s="26"/>
      <c r="J232" s="27"/>
      <c r="K232" s="28"/>
      <c r="L232" s="29">
        <f t="shared" si="2"/>
        <v>761747</v>
      </c>
    </row>
    <row r="233" spans="2:12" ht="12.75" customHeight="1">
      <c r="B233" s="30"/>
      <c r="C233" s="31"/>
      <c r="D233" s="31"/>
      <c r="E233" s="13" t="str">
        <f t="shared" si="11"/>
        <v/>
      </c>
      <c r="F233" s="31"/>
      <c r="G233" s="31"/>
      <c r="H233" s="31"/>
      <c r="I233" s="31"/>
      <c r="J233" s="32"/>
      <c r="K233" s="33"/>
      <c r="L233" s="16">
        <f t="shared" si="2"/>
        <v>761747</v>
      </c>
    </row>
    <row r="234" spans="2:12" ht="12.75" customHeight="1">
      <c r="B234" s="17"/>
      <c r="C234" s="18"/>
      <c r="D234" s="18"/>
      <c r="E234" s="18" t="str">
        <f t="shared" si="11"/>
        <v/>
      </c>
      <c r="F234" s="18"/>
      <c r="G234" s="18"/>
      <c r="H234" s="18"/>
      <c r="I234" s="18"/>
      <c r="J234" s="19"/>
      <c r="K234" s="20"/>
      <c r="L234" s="21">
        <f t="shared" si="2"/>
        <v>761747</v>
      </c>
    </row>
    <row r="235" spans="2:12" ht="12.75" customHeight="1">
      <c r="B235" s="17"/>
      <c r="C235" s="18"/>
      <c r="D235" s="18"/>
      <c r="E235" s="18" t="str">
        <f t="shared" si="11"/>
        <v/>
      </c>
      <c r="F235" s="18"/>
      <c r="G235" s="18"/>
      <c r="H235" s="18"/>
      <c r="I235" s="18"/>
      <c r="J235" s="19"/>
      <c r="K235" s="20"/>
      <c r="L235" s="21">
        <f t="shared" si="2"/>
        <v>761747</v>
      </c>
    </row>
    <row r="236" spans="2:12" ht="12.75" customHeight="1">
      <c r="B236" s="17"/>
      <c r="C236" s="18"/>
      <c r="D236" s="18"/>
      <c r="E236" s="18" t="str">
        <f t="shared" si="11"/>
        <v/>
      </c>
      <c r="F236" s="18"/>
      <c r="G236" s="18"/>
      <c r="H236" s="18"/>
      <c r="I236" s="18"/>
      <c r="J236" s="19"/>
      <c r="K236" s="20"/>
      <c r="L236" s="21">
        <f t="shared" si="2"/>
        <v>761747</v>
      </c>
    </row>
    <row r="237" spans="2:12" ht="12.75" customHeight="1">
      <c r="B237" s="17"/>
      <c r="C237" s="18"/>
      <c r="D237" s="18"/>
      <c r="E237" s="18" t="str">
        <f t="shared" si="11"/>
        <v/>
      </c>
      <c r="F237" s="18"/>
      <c r="G237" s="18"/>
      <c r="H237" s="18"/>
      <c r="I237" s="18"/>
      <c r="J237" s="19"/>
      <c r="K237" s="20"/>
      <c r="L237" s="21">
        <f t="shared" si="2"/>
        <v>761747</v>
      </c>
    </row>
    <row r="238" spans="2:12" ht="12.75" customHeight="1">
      <c r="B238" s="17"/>
      <c r="C238" s="18"/>
      <c r="D238" s="18"/>
      <c r="E238" s="18" t="str">
        <f t="shared" si="11"/>
        <v/>
      </c>
      <c r="F238" s="18"/>
      <c r="G238" s="18"/>
      <c r="H238" s="18"/>
      <c r="I238" s="18"/>
      <c r="J238" s="19"/>
      <c r="K238" s="20"/>
      <c r="L238" s="21">
        <f t="shared" si="2"/>
        <v>761747</v>
      </c>
    </row>
    <row r="239" spans="2:12" ht="12.75" customHeight="1">
      <c r="B239" s="17"/>
      <c r="C239" s="18"/>
      <c r="D239" s="18"/>
      <c r="E239" s="18" t="str">
        <f t="shared" si="11"/>
        <v/>
      </c>
      <c r="F239" s="18"/>
      <c r="G239" s="18"/>
      <c r="H239" s="18"/>
      <c r="I239" s="18"/>
      <c r="J239" s="19"/>
      <c r="K239" s="20"/>
      <c r="L239" s="21">
        <f t="shared" si="2"/>
        <v>761747</v>
      </c>
    </row>
    <row r="240" spans="2:12" ht="12.75" customHeight="1">
      <c r="B240" s="17"/>
      <c r="C240" s="18"/>
      <c r="D240" s="18"/>
      <c r="E240" s="18" t="str">
        <f t="shared" si="11"/>
        <v/>
      </c>
      <c r="F240" s="18"/>
      <c r="G240" s="18"/>
      <c r="H240" s="18"/>
      <c r="I240" s="18"/>
      <c r="J240" s="19"/>
      <c r="K240" s="20"/>
      <c r="L240" s="21">
        <f t="shared" si="2"/>
        <v>761747</v>
      </c>
    </row>
    <row r="241" spans="2:12" ht="12.75" customHeight="1">
      <c r="B241" s="17"/>
      <c r="C241" s="18"/>
      <c r="D241" s="18"/>
      <c r="E241" s="18" t="str">
        <f t="shared" si="11"/>
        <v/>
      </c>
      <c r="F241" s="18"/>
      <c r="G241" s="18"/>
      <c r="H241" s="18"/>
      <c r="I241" s="18"/>
      <c r="J241" s="19"/>
      <c r="K241" s="20"/>
      <c r="L241" s="21">
        <f t="shared" si="2"/>
        <v>761747</v>
      </c>
    </row>
    <row r="242" spans="2:12" ht="12.75" customHeight="1">
      <c r="B242" s="17"/>
      <c r="C242" s="18"/>
      <c r="D242" s="18"/>
      <c r="E242" s="18" t="str">
        <f t="shared" si="11"/>
        <v/>
      </c>
      <c r="F242" s="18"/>
      <c r="G242" s="18"/>
      <c r="H242" s="18"/>
      <c r="I242" s="18"/>
      <c r="J242" s="19"/>
      <c r="K242" s="20"/>
      <c r="L242" s="21">
        <f t="shared" si="2"/>
        <v>761747</v>
      </c>
    </row>
    <row r="243" spans="2:12" ht="12.75" customHeight="1">
      <c r="B243" s="17"/>
      <c r="C243" s="18"/>
      <c r="D243" s="18"/>
      <c r="E243" s="18" t="str">
        <f t="shared" si="11"/>
        <v/>
      </c>
      <c r="F243" s="18"/>
      <c r="G243" s="18"/>
      <c r="H243" s="18"/>
      <c r="I243" s="18"/>
      <c r="J243" s="19"/>
      <c r="K243" s="20"/>
      <c r="L243" s="21">
        <f t="shared" si="2"/>
        <v>761747</v>
      </c>
    </row>
    <row r="244" spans="2:12" ht="12.75" customHeight="1">
      <c r="B244" s="17"/>
      <c r="C244" s="18"/>
      <c r="D244" s="18"/>
      <c r="E244" s="18" t="str">
        <f t="shared" si="11"/>
        <v/>
      </c>
      <c r="F244" s="18"/>
      <c r="G244" s="18"/>
      <c r="H244" s="18"/>
      <c r="I244" s="18"/>
      <c r="J244" s="19"/>
      <c r="K244" s="20"/>
      <c r="L244" s="21">
        <f t="shared" si="2"/>
        <v>761747</v>
      </c>
    </row>
    <row r="245" spans="2:12" ht="12.75" customHeight="1">
      <c r="B245" s="17"/>
      <c r="C245" s="18"/>
      <c r="D245" s="18"/>
      <c r="E245" s="18" t="str">
        <f t="shared" si="11"/>
        <v/>
      </c>
      <c r="F245" s="18"/>
      <c r="G245" s="18"/>
      <c r="H245" s="18"/>
      <c r="I245" s="18"/>
      <c r="J245" s="19"/>
      <c r="K245" s="20"/>
      <c r="L245" s="21">
        <f t="shared" si="2"/>
        <v>761747</v>
      </c>
    </row>
    <row r="246" spans="2:12" ht="12.75" customHeight="1">
      <c r="B246" s="17"/>
      <c r="C246" s="18"/>
      <c r="D246" s="18"/>
      <c r="E246" s="18" t="str">
        <f t="shared" si="11"/>
        <v/>
      </c>
      <c r="F246" s="18"/>
      <c r="G246" s="18"/>
      <c r="H246" s="18"/>
      <c r="I246" s="18"/>
      <c r="J246" s="19"/>
      <c r="K246" s="20"/>
      <c r="L246" s="21">
        <f t="shared" si="2"/>
        <v>761747</v>
      </c>
    </row>
    <row r="247" spans="2:12" ht="12.75" customHeight="1">
      <c r="B247" s="17"/>
      <c r="C247" s="18"/>
      <c r="D247" s="18"/>
      <c r="E247" s="18" t="str">
        <f t="shared" si="11"/>
        <v/>
      </c>
      <c r="F247" s="18"/>
      <c r="G247" s="18"/>
      <c r="H247" s="18"/>
      <c r="I247" s="18"/>
      <c r="J247" s="19"/>
      <c r="K247" s="20"/>
      <c r="L247" s="21">
        <f t="shared" si="2"/>
        <v>761747</v>
      </c>
    </row>
    <row r="248" spans="2:12" ht="12.75" customHeight="1">
      <c r="B248" s="17"/>
      <c r="C248" s="18"/>
      <c r="D248" s="18"/>
      <c r="E248" s="18" t="str">
        <f t="shared" si="11"/>
        <v/>
      </c>
      <c r="F248" s="18"/>
      <c r="G248" s="18"/>
      <c r="H248" s="18"/>
      <c r="I248" s="18"/>
      <c r="J248" s="19"/>
      <c r="K248" s="20"/>
      <c r="L248" s="21">
        <f t="shared" si="2"/>
        <v>761747</v>
      </c>
    </row>
    <row r="249" spans="2:12" ht="12.75" customHeight="1">
      <c r="B249" s="17"/>
      <c r="C249" s="18"/>
      <c r="D249" s="18"/>
      <c r="E249" s="18" t="str">
        <f t="shared" si="11"/>
        <v/>
      </c>
      <c r="F249" s="18"/>
      <c r="G249" s="18"/>
      <c r="H249" s="18"/>
      <c r="I249" s="18"/>
      <c r="J249" s="19"/>
      <c r="K249" s="20"/>
      <c r="L249" s="21">
        <f t="shared" si="2"/>
        <v>761747</v>
      </c>
    </row>
    <row r="250" spans="2:12" ht="12.75" customHeight="1">
      <c r="B250" s="17"/>
      <c r="C250" s="18"/>
      <c r="D250" s="18"/>
      <c r="E250" s="18" t="str">
        <f t="shared" si="11"/>
        <v/>
      </c>
      <c r="F250" s="18"/>
      <c r="G250" s="18"/>
      <c r="H250" s="18"/>
      <c r="I250" s="18"/>
      <c r="J250" s="19"/>
      <c r="K250" s="20"/>
      <c r="L250" s="21">
        <f t="shared" si="2"/>
        <v>761747</v>
      </c>
    </row>
    <row r="251" spans="2:12" ht="12.75" customHeight="1">
      <c r="B251" s="17"/>
      <c r="C251" s="18"/>
      <c r="D251" s="18"/>
      <c r="E251" s="18" t="str">
        <f t="shared" si="11"/>
        <v/>
      </c>
      <c r="F251" s="18"/>
      <c r="G251" s="18"/>
      <c r="H251" s="18"/>
      <c r="I251" s="18"/>
      <c r="J251" s="19"/>
      <c r="K251" s="20"/>
      <c r="L251" s="21">
        <f t="shared" si="2"/>
        <v>761747</v>
      </c>
    </row>
    <row r="252" spans="2:12" ht="12.75" customHeight="1">
      <c r="B252" s="17"/>
      <c r="C252" s="18"/>
      <c r="D252" s="18"/>
      <c r="E252" s="18" t="str">
        <f t="shared" si="11"/>
        <v/>
      </c>
      <c r="F252" s="18"/>
      <c r="G252" s="18"/>
      <c r="H252" s="18"/>
      <c r="I252" s="18"/>
      <c r="J252" s="19"/>
      <c r="K252" s="20"/>
      <c r="L252" s="21">
        <f t="shared" si="2"/>
        <v>761747</v>
      </c>
    </row>
    <row r="253" spans="2:12" ht="12.75" customHeight="1">
      <c r="B253" s="17"/>
      <c r="C253" s="18"/>
      <c r="D253" s="18"/>
      <c r="E253" s="18" t="str">
        <f t="shared" si="11"/>
        <v/>
      </c>
      <c r="F253" s="18"/>
      <c r="G253" s="18"/>
      <c r="H253" s="18"/>
      <c r="I253" s="18"/>
      <c r="J253" s="19"/>
      <c r="K253" s="20"/>
      <c r="L253" s="21">
        <f t="shared" si="2"/>
        <v>761747</v>
      </c>
    </row>
    <row r="254" spans="2:12" ht="12.75" customHeight="1">
      <c r="B254" s="17"/>
      <c r="C254" s="18"/>
      <c r="D254" s="18"/>
      <c r="E254" s="18" t="str">
        <f t="shared" si="11"/>
        <v/>
      </c>
      <c r="F254" s="18"/>
      <c r="G254" s="18"/>
      <c r="H254" s="18"/>
      <c r="I254" s="18"/>
      <c r="J254" s="19"/>
      <c r="K254" s="20"/>
      <c r="L254" s="21">
        <f t="shared" si="2"/>
        <v>761747</v>
      </c>
    </row>
    <row r="255" spans="2:12" ht="12.75" customHeight="1">
      <c r="B255" s="17"/>
      <c r="C255" s="18"/>
      <c r="D255" s="18"/>
      <c r="E255" s="18" t="str">
        <f t="shared" si="11"/>
        <v/>
      </c>
      <c r="F255" s="18"/>
      <c r="G255" s="18"/>
      <c r="H255" s="18"/>
      <c r="I255" s="18"/>
      <c r="J255" s="19"/>
      <c r="K255" s="20"/>
      <c r="L255" s="21">
        <f t="shared" si="2"/>
        <v>761747</v>
      </c>
    </row>
    <row r="256" spans="2:12" ht="12.75" customHeight="1">
      <c r="B256" s="17"/>
      <c r="C256" s="18"/>
      <c r="D256" s="18"/>
      <c r="E256" s="18" t="str">
        <f t="shared" si="11"/>
        <v/>
      </c>
      <c r="F256" s="18"/>
      <c r="G256" s="18"/>
      <c r="H256" s="18"/>
      <c r="I256" s="18"/>
      <c r="J256" s="19"/>
      <c r="K256" s="20"/>
      <c r="L256" s="21">
        <f t="shared" si="2"/>
        <v>761747</v>
      </c>
    </row>
    <row r="257" spans="2:12" ht="12.75" customHeight="1">
      <c r="B257" s="17"/>
      <c r="C257" s="18"/>
      <c r="D257" s="18"/>
      <c r="E257" s="18" t="str">
        <f t="shared" si="11"/>
        <v/>
      </c>
      <c r="F257" s="18"/>
      <c r="G257" s="18"/>
      <c r="H257" s="18"/>
      <c r="I257" s="18"/>
      <c r="J257" s="19"/>
      <c r="K257" s="20"/>
      <c r="L257" s="21">
        <f t="shared" si="2"/>
        <v>761747</v>
      </c>
    </row>
    <row r="258" spans="2:12" ht="12.75" customHeight="1">
      <c r="B258" s="17"/>
      <c r="C258" s="18"/>
      <c r="D258" s="18"/>
      <c r="E258" s="18" t="str">
        <f t="shared" si="11"/>
        <v/>
      </c>
      <c r="F258" s="18"/>
      <c r="G258" s="18"/>
      <c r="H258" s="18"/>
      <c r="I258" s="18"/>
      <c r="J258" s="19"/>
      <c r="K258" s="20"/>
      <c r="L258" s="21">
        <f t="shared" si="2"/>
        <v>761747</v>
      </c>
    </row>
    <row r="259" spans="2:12" ht="12.75" customHeight="1">
      <c r="B259" s="17"/>
      <c r="C259" s="18"/>
      <c r="D259" s="18"/>
      <c r="E259" s="18" t="str">
        <f t="shared" si="11"/>
        <v/>
      </c>
      <c r="F259" s="18"/>
      <c r="G259" s="18"/>
      <c r="H259" s="18"/>
      <c r="I259" s="18"/>
      <c r="J259" s="19"/>
      <c r="K259" s="20"/>
      <c r="L259" s="21">
        <f t="shared" si="2"/>
        <v>761747</v>
      </c>
    </row>
    <row r="260" spans="2:12" ht="12.75" customHeight="1">
      <c r="B260" s="17"/>
      <c r="C260" s="18"/>
      <c r="D260" s="18"/>
      <c r="E260" s="18" t="str">
        <f t="shared" si="11"/>
        <v/>
      </c>
      <c r="F260" s="18"/>
      <c r="G260" s="18"/>
      <c r="H260" s="18"/>
      <c r="I260" s="18"/>
      <c r="J260" s="19"/>
      <c r="K260" s="20"/>
      <c r="L260" s="21">
        <f t="shared" ref="L260:L290" si="12">L259+J260-K260</f>
        <v>761747</v>
      </c>
    </row>
    <row r="261" spans="2:12" ht="12.75" customHeight="1">
      <c r="B261" s="17"/>
      <c r="C261" s="18"/>
      <c r="D261" s="18"/>
      <c r="E261" s="18" t="str">
        <f t="shared" si="11"/>
        <v/>
      </c>
      <c r="F261" s="18"/>
      <c r="G261" s="18"/>
      <c r="H261" s="18"/>
      <c r="I261" s="18"/>
      <c r="J261" s="19"/>
      <c r="K261" s="20"/>
      <c r="L261" s="21">
        <f t="shared" si="12"/>
        <v>761747</v>
      </c>
    </row>
    <row r="262" spans="2:12" ht="12.75" customHeight="1">
      <c r="B262" s="17"/>
      <c r="C262" s="18"/>
      <c r="D262" s="18"/>
      <c r="E262" s="18" t="str">
        <f t="shared" ref="E262:E290" si="13">IF(D262="","",VLOOKUP(D262,$O$6:$P$46,2,FALSE))</f>
        <v/>
      </c>
      <c r="F262" s="18"/>
      <c r="G262" s="18"/>
      <c r="H262" s="18"/>
      <c r="I262" s="18"/>
      <c r="J262" s="19"/>
      <c r="K262" s="20"/>
      <c r="L262" s="21">
        <f t="shared" si="12"/>
        <v>761747</v>
      </c>
    </row>
    <row r="263" spans="2:12" ht="12.75" customHeight="1">
      <c r="B263" s="17"/>
      <c r="C263" s="18"/>
      <c r="D263" s="18"/>
      <c r="E263" s="18" t="str">
        <f t="shared" si="13"/>
        <v/>
      </c>
      <c r="F263" s="18"/>
      <c r="G263" s="18"/>
      <c r="H263" s="18"/>
      <c r="I263" s="18"/>
      <c r="J263" s="19"/>
      <c r="K263" s="20"/>
      <c r="L263" s="21">
        <f t="shared" si="12"/>
        <v>761747</v>
      </c>
    </row>
    <row r="264" spans="2:12" ht="12.75" customHeight="1">
      <c r="B264" s="17"/>
      <c r="C264" s="18"/>
      <c r="D264" s="18"/>
      <c r="E264" s="18" t="str">
        <f t="shared" si="13"/>
        <v/>
      </c>
      <c r="F264" s="18"/>
      <c r="G264" s="18"/>
      <c r="H264" s="18"/>
      <c r="I264" s="18"/>
      <c r="J264" s="19"/>
      <c r="K264" s="20"/>
      <c r="L264" s="21">
        <f t="shared" si="12"/>
        <v>761747</v>
      </c>
    </row>
    <row r="265" spans="2:12" ht="12.75" customHeight="1">
      <c r="B265" s="17"/>
      <c r="C265" s="18"/>
      <c r="D265" s="18"/>
      <c r="E265" s="18" t="str">
        <f t="shared" si="13"/>
        <v/>
      </c>
      <c r="F265" s="18"/>
      <c r="G265" s="18"/>
      <c r="H265" s="18"/>
      <c r="I265" s="18"/>
      <c r="J265" s="19"/>
      <c r="K265" s="20"/>
      <c r="L265" s="21">
        <f t="shared" si="12"/>
        <v>761747</v>
      </c>
    </row>
    <row r="266" spans="2:12" ht="12.75" customHeight="1">
      <c r="B266" s="17"/>
      <c r="C266" s="18"/>
      <c r="D266" s="18"/>
      <c r="E266" s="18" t="str">
        <f t="shared" si="13"/>
        <v/>
      </c>
      <c r="F266" s="18"/>
      <c r="G266" s="18"/>
      <c r="H266" s="18"/>
      <c r="I266" s="18"/>
      <c r="J266" s="19"/>
      <c r="K266" s="20"/>
      <c r="L266" s="21">
        <f t="shared" si="12"/>
        <v>761747</v>
      </c>
    </row>
    <row r="267" spans="2:12" ht="12.75" customHeight="1">
      <c r="B267" s="17"/>
      <c r="C267" s="18"/>
      <c r="D267" s="18"/>
      <c r="E267" s="18" t="str">
        <f t="shared" si="13"/>
        <v/>
      </c>
      <c r="F267" s="18"/>
      <c r="G267" s="18"/>
      <c r="H267" s="18"/>
      <c r="I267" s="18"/>
      <c r="J267" s="19"/>
      <c r="K267" s="20"/>
      <c r="L267" s="21">
        <f t="shared" si="12"/>
        <v>761747</v>
      </c>
    </row>
    <row r="268" spans="2:12" ht="12.75" customHeight="1">
      <c r="B268" s="17"/>
      <c r="C268" s="18"/>
      <c r="D268" s="18"/>
      <c r="E268" s="18" t="str">
        <f t="shared" si="13"/>
        <v/>
      </c>
      <c r="F268" s="18"/>
      <c r="G268" s="18"/>
      <c r="H268" s="18"/>
      <c r="I268" s="18"/>
      <c r="J268" s="19"/>
      <c r="K268" s="20"/>
      <c r="L268" s="21">
        <f t="shared" si="12"/>
        <v>761747</v>
      </c>
    </row>
    <row r="269" spans="2:12" ht="12.75" customHeight="1">
      <c r="B269" s="17"/>
      <c r="C269" s="18"/>
      <c r="D269" s="18"/>
      <c r="E269" s="18" t="str">
        <f t="shared" si="13"/>
        <v/>
      </c>
      <c r="F269" s="18"/>
      <c r="G269" s="18"/>
      <c r="H269" s="18"/>
      <c r="I269" s="18"/>
      <c r="J269" s="19"/>
      <c r="K269" s="20"/>
      <c r="L269" s="21">
        <f t="shared" si="12"/>
        <v>761747</v>
      </c>
    </row>
    <row r="270" spans="2:12" ht="12.75" customHeight="1">
      <c r="B270" s="17"/>
      <c r="C270" s="18"/>
      <c r="D270" s="18"/>
      <c r="E270" s="18" t="str">
        <f t="shared" si="13"/>
        <v/>
      </c>
      <c r="F270" s="18"/>
      <c r="G270" s="18"/>
      <c r="H270" s="18"/>
      <c r="I270" s="18"/>
      <c r="J270" s="19"/>
      <c r="K270" s="20"/>
      <c r="L270" s="21">
        <f t="shared" si="12"/>
        <v>761747</v>
      </c>
    </row>
    <row r="271" spans="2:12" ht="12.75" customHeight="1">
      <c r="B271" s="17"/>
      <c r="C271" s="18"/>
      <c r="D271" s="18"/>
      <c r="E271" s="18" t="str">
        <f t="shared" si="13"/>
        <v/>
      </c>
      <c r="F271" s="18"/>
      <c r="G271" s="18"/>
      <c r="H271" s="18"/>
      <c r="I271" s="18"/>
      <c r="J271" s="19"/>
      <c r="K271" s="20"/>
      <c r="L271" s="21">
        <f t="shared" si="12"/>
        <v>761747</v>
      </c>
    </row>
    <row r="272" spans="2:12" ht="12.75" customHeight="1">
      <c r="B272" s="17"/>
      <c r="C272" s="18"/>
      <c r="D272" s="18"/>
      <c r="E272" s="18" t="str">
        <f t="shared" si="13"/>
        <v/>
      </c>
      <c r="F272" s="18"/>
      <c r="G272" s="18"/>
      <c r="H272" s="18"/>
      <c r="I272" s="18"/>
      <c r="J272" s="19"/>
      <c r="K272" s="20"/>
      <c r="L272" s="21">
        <f t="shared" si="12"/>
        <v>761747</v>
      </c>
    </row>
    <row r="273" spans="2:12" ht="12.75" customHeight="1">
      <c r="B273" s="17"/>
      <c r="C273" s="18"/>
      <c r="D273" s="18"/>
      <c r="E273" s="18" t="str">
        <f t="shared" si="13"/>
        <v/>
      </c>
      <c r="F273" s="18"/>
      <c r="G273" s="18"/>
      <c r="H273" s="18"/>
      <c r="I273" s="18"/>
      <c r="J273" s="19"/>
      <c r="K273" s="20"/>
      <c r="L273" s="21">
        <f t="shared" si="12"/>
        <v>761747</v>
      </c>
    </row>
    <row r="274" spans="2:12" ht="12.75" customHeight="1">
      <c r="B274" s="17"/>
      <c r="C274" s="18"/>
      <c r="D274" s="18"/>
      <c r="E274" s="18" t="str">
        <f t="shared" si="13"/>
        <v/>
      </c>
      <c r="F274" s="18"/>
      <c r="G274" s="18"/>
      <c r="H274" s="18"/>
      <c r="I274" s="18"/>
      <c r="J274" s="19"/>
      <c r="K274" s="20"/>
      <c r="L274" s="21">
        <f t="shared" si="12"/>
        <v>761747</v>
      </c>
    </row>
    <row r="275" spans="2:12" ht="12.75" customHeight="1">
      <c r="B275" s="17"/>
      <c r="C275" s="18"/>
      <c r="D275" s="18"/>
      <c r="E275" s="18" t="str">
        <f t="shared" si="13"/>
        <v/>
      </c>
      <c r="F275" s="18"/>
      <c r="G275" s="18"/>
      <c r="H275" s="18"/>
      <c r="I275" s="18"/>
      <c r="J275" s="19"/>
      <c r="K275" s="20"/>
      <c r="L275" s="21">
        <f t="shared" si="12"/>
        <v>761747</v>
      </c>
    </row>
    <row r="276" spans="2:12" ht="12.75" customHeight="1">
      <c r="B276" s="17"/>
      <c r="C276" s="18"/>
      <c r="D276" s="18"/>
      <c r="E276" s="18" t="str">
        <f t="shared" si="13"/>
        <v/>
      </c>
      <c r="F276" s="18"/>
      <c r="G276" s="18"/>
      <c r="H276" s="18"/>
      <c r="I276" s="18"/>
      <c r="J276" s="19"/>
      <c r="K276" s="20"/>
      <c r="L276" s="21">
        <f t="shared" si="12"/>
        <v>761747</v>
      </c>
    </row>
    <row r="277" spans="2:12" ht="12.75" customHeight="1">
      <c r="B277" s="17"/>
      <c r="C277" s="18"/>
      <c r="D277" s="18"/>
      <c r="E277" s="18" t="str">
        <f t="shared" si="13"/>
        <v/>
      </c>
      <c r="F277" s="18"/>
      <c r="G277" s="18"/>
      <c r="H277" s="18"/>
      <c r="I277" s="18"/>
      <c r="J277" s="19"/>
      <c r="K277" s="20"/>
      <c r="L277" s="21">
        <f t="shared" si="12"/>
        <v>761747</v>
      </c>
    </row>
    <row r="278" spans="2:12" ht="12.75" customHeight="1">
      <c r="B278" s="17"/>
      <c r="C278" s="18"/>
      <c r="D278" s="18"/>
      <c r="E278" s="18" t="str">
        <f t="shared" si="13"/>
        <v/>
      </c>
      <c r="F278" s="18"/>
      <c r="G278" s="18"/>
      <c r="H278" s="18"/>
      <c r="I278" s="18"/>
      <c r="J278" s="19"/>
      <c r="K278" s="20"/>
      <c r="L278" s="21">
        <f t="shared" si="12"/>
        <v>761747</v>
      </c>
    </row>
    <row r="279" spans="2:12" ht="12.75" customHeight="1">
      <c r="B279" s="17"/>
      <c r="C279" s="18"/>
      <c r="D279" s="18"/>
      <c r="E279" s="18" t="str">
        <f t="shared" si="13"/>
        <v/>
      </c>
      <c r="F279" s="18"/>
      <c r="G279" s="18"/>
      <c r="H279" s="18"/>
      <c r="I279" s="18"/>
      <c r="J279" s="19"/>
      <c r="K279" s="20"/>
      <c r="L279" s="21">
        <f t="shared" si="12"/>
        <v>761747</v>
      </c>
    </row>
    <row r="280" spans="2:12" ht="12.75" customHeight="1">
      <c r="B280" s="17"/>
      <c r="C280" s="18"/>
      <c r="D280" s="18"/>
      <c r="E280" s="18" t="str">
        <f t="shared" si="13"/>
        <v/>
      </c>
      <c r="F280" s="18"/>
      <c r="G280" s="18"/>
      <c r="H280" s="18"/>
      <c r="I280" s="18"/>
      <c r="J280" s="19"/>
      <c r="K280" s="20"/>
      <c r="L280" s="21">
        <f t="shared" si="12"/>
        <v>761747</v>
      </c>
    </row>
    <row r="281" spans="2:12" ht="12.75" customHeight="1">
      <c r="B281" s="17"/>
      <c r="C281" s="18"/>
      <c r="D281" s="18"/>
      <c r="E281" s="18" t="str">
        <f t="shared" si="13"/>
        <v/>
      </c>
      <c r="F281" s="18"/>
      <c r="G281" s="18"/>
      <c r="H281" s="18"/>
      <c r="I281" s="18"/>
      <c r="J281" s="19"/>
      <c r="K281" s="20"/>
      <c r="L281" s="21">
        <f t="shared" si="12"/>
        <v>761747</v>
      </c>
    </row>
    <row r="282" spans="2:12" ht="12.75" customHeight="1">
      <c r="B282" s="17"/>
      <c r="C282" s="18"/>
      <c r="D282" s="18"/>
      <c r="E282" s="18" t="str">
        <f t="shared" si="13"/>
        <v/>
      </c>
      <c r="F282" s="18"/>
      <c r="G282" s="18"/>
      <c r="H282" s="18"/>
      <c r="I282" s="18"/>
      <c r="J282" s="19"/>
      <c r="K282" s="20"/>
      <c r="L282" s="21">
        <f t="shared" si="12"/>
        <v>761747</v>
      </c>
    </row>
    <row r="283" spans="2:12" ht="12.75" customHeight="1">
      <c r="B283" s="17"/>
      <c r="C283" s="18"/>
      <c r="D283" s="18"/>
      <c r="E283" s="18" t="str">
        <f t="shared" si="13"/>
        <v/>
      </c>
      <c r="F283" s="18"/>
      <c r="G283" s="18"/>
      <c r="H283" s="18"/>
      <c r="I283" s="18"/>
      <c r="J283" s="19"/>
      <c r="K283" s="20"/>
      <c r="L283" s="21">
        <f t="shared" si="12"/>
        <v>761747</v>
      </c>
    </row>
    <row r="284" spans="2:12" ht="12.75" customHeight="1">
      <c r="B284" s="17"/>
      <c r="C284" s="18"/>
      <c r="D284" s="18"/>
      <c r="E284" s="18" t="str">
        <f t="shared" si="13"/>
        <v/>
      </c>
      <c r="F284" s="18"/>
      <c r="G284" s="18"/>
      <c r="H284" s="18"/>
      <c r="I284" s="18"/>
      <c r="J284" s="19"/>
      <c r="K284" s="20"/>
      <c r="L284" s="21">
        <f t="shared" si="12"/>
        <v>761747</v>
      </c>
    </row>
    <row r="285" spans="2:12" ht="12.75" customHeight="1">
      <c r="B285" s="17"/>
      <c r="C285" s="18"/>
      <c r="D285" s="18"/>
      <c r="E285" s="18" t="str">
        <f t="shared" si="13"/>
        <v/>
      </c>
      <c r="F285" s="18"/>
      <c r="G285" s="18"/>
      <c r="H285" s="18"/>
      <c r="I285" s="18"/>
      <c r="J285" s="19"/>
      <c r="K285" s="20"/>
      <c r="L285" s="21">
        <f t="shared" si="12"/>
        <v>761747</v>
      </c>
    </row>
    <row r="286" spans="2:12" ht="12.75" customHeight="1">
      <c r="B286" s="17"/>
      <c r="C286" s="18"/>
      <c r="D286" s="18"/>
      <c r="E286" s="18" t="str">
        <f t="shared" si="13"/>
        <v/>
      </c>
      <c r="F286" s="18"/>
      <c r="G286" s="18"/>
      <c r="H286" s="18"/>
      <c r="I286" s="18"/>
      <c r="J286" s="19"/>
      <c r="K286" s="20"/>
      <c r="L286" s="21">
        <f t="shared" si="12"/>
        <v>761747</v>
      </c>
    </row>
    <row r="287" spans="2:12" ht="12.75" customHeight="1">
      <c r="B287" s="17"/>
      <c r="C287" s="18"/>
      <c r="D287" s="18"/>
      <c r="E287" s="18" t="str">
        <f t="shared" si="13"/>
        <v/>
      </c>
      <c r="F287" s="18"/>
      <c r="G287" s="18"/>
      <c r="H287" s="18"/>
      <c r="I287" s="18"/>
      <c r="J287" s="19"/>
      <c r="K287" s="20"/>
      <c r="L287" s="21">
        <f t="shared" si="12"/>
        <v>761747</v>
      </c>
    </row>
    <row r="288" spans="2:12" ht="12.75" customHeight="1">
      <c r="B288" s="17"/>
      <c r="C288" s="18"/>
      <c r="D288" s="18"/>
      <c r="E288" s="18" t="str">
        <f t="shared" si="13"/>
        <v/>
      </c>
      <c r="F288" s="18"/>
      <c r="G288" s="18"/>
      <c r="H288" s="18"/>
      <c r="I288" s="18"/>
      <c r="J288" s="19"/>
      <c r="K288" s="20"/>
      <c r="L288" s="21">
        <f t="shared" si="12"/>
        <v>761747</v>
      </c>
    </row>
    <row r="289" spans="2:12" ht="12.75" customHeight="1">
      <c r="B289" s="17"/>
      <c r="C289" s="18"/>
      <c r="D289" s="18"/>
      <c r="E289" s="18" t="str">
        <f t="shared" si="13"/>
        <v/>
      </c>
      <c r="F289" s="18"/>
      <c r="G289" s="18"/>
      <c r="H289" s="18"/>
      <c r="I289" s="18"/>
      <c r="J289" s="19"/>
      <c r="K289" s="20"/>
      <c r="L289" s="21">
        <f t="shared" si="12"/>
        <v>761747</v>
      </c>
    </row>
    <row r="290" spans="2:12" ht="12.75" customHeight="1" thickBot="1">
      <c r="B290" s="25"/>
      <c r="C290" s="26"/>
      <c r="D290" s="26"/>
      <c r="E290" s="92" t="str">
        <f t="shared" si="13"/>
        <v/>
      </c>
      <c r="F290" s="26"/>
      <c r="G290" s="26"/>
      <c r="H290" s="26"/>
      <c r="I290" s="26"/>
      <c r="J290" s="27"/>
      <c r="K290" s="28"/>
      <c r="L290" s="29">
        <f t="shared" si="12"/>
        <v>761747</v>
      </c>
    </row>
    <row r="291" spans="2:12" ht="12.75" customHeight="1"/>
    <row r="292" spans="2:12" ht="12.75" customHeight="1"/>
    <row r="293" spans="2:12" ht="12.75" customHeight="1"/>
    <row r="294" spans="2:12" ht="12.75" customHeight="1"/>
    <row r="295" spans="2:12" ht="12.75" customHeight="1"/>
    <row r="296" spans="2:12" ht="12.75" customHeight="1"/>
    <row r="297" spans="2:12" ht="12.75" customHeight="1"/>
    <row r="298" spans="2:12" ht="12.75" customHeight="1"/>
    <row r="299" spans="2:12" ht="12.75" customHeight="1"/>
    <row r="300" spans="2:12" ht="12.75" customHeight="1"/>
    <row r="301" spans="2:12" ht="12.75" customHeight="1"/>
    <row r="302" spans="2:12" ht="12.75" customHeight="1"/>
    <row r="303" spans="2:12" ht="12.75" customHeight="1"/>
    <row r="304" spans="2:12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xmlns:xlrd2="http://schemas.microsoft.com/office/spreadsheetml/2017/richdata2" ref="C5:K21">
    <sortCondition ref="C5:C21"/>
  </sortState>
  <mergeCells count="12">
    <mergeCell ref="F1:H1"/>
    <mergeCell ref="K1:L1"/>
    <mergeCell ref="K2:L2"/>
    <mergeCell ref="B3:C3"/>
    <mergeCell ref="D3:E3"/>
    <mergeCell ref="O47:P47"/>
    <mergeCell ref="Q4:Q5"/>
    <mergeCell ref="R4:R5"/>
    <mergeCell ref="S4:S5"/>
    <mergeCell ref="T4:T5"/>
    <mergeCell ref="O4:O5"/>
    <mergeCell ref="P4:P5"/>
  </mergeCells>
  <phoneticPr fontId="10"/>
  <dataValidations count="4">
    <dataValidation type="list" allowBlank="1" showErrorMessage="1" sqref="D5:D290" xr:uid="{00000000-0002-0000-0800-000000000000}">
      <formula1>$O$6:$O$35</formula1>
    </dataValidation>
    <dataValidation type="decimal" operator="greaterThan" allowBlank="1" showErrorMessage="1" sqref="J4:L290" xr:uid="{00000000-0002-0000-0800-000001000000}">
      <formula1>0</formula1>
    </dataValidation>
    <dataValidation type="decimal" allowBlank="1" showErrorMessage="1" sqref="C4:C290" xr:uid="{00000000-0002-0000-0800-000002000000}">
      <formula1>1</formula1>
      <formula2>31</formula2>
    </dataValidation>
    <dataValidation type="decimal" allowBlank="1" showErrorMessage="1" sqref="B4:B290" xr:uid="{00000000-0002-0000-0800-000003000000}">
      <formula1>1</formula1>
      <formula2>12</formula2>
    </dataValidation>
  </dataValidations>
  <pageMargins left="0.70833333333333337" right="0.70833333333333337" top="0.74791666666666667" bottom="0.74861111111111112" header="0" footer="0"/>
  <pageSetup paperSize="9" orientation="portrait"/>
  <headerFooter>
    <oddFooter>&amp;C&amp;P/</oddFooter>
  </headerFooter>
  <rowBreaks count="4" manualBreakCount="4">
    <brk id="116" man="1"/>
    <brk id="232" man="1"/>
    <brk id="58" man="1"/>
    <brk id="17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預金帳</vt:lpstr>
      <vt:lpstr>預金帳 (2)</vt:lpstr>
      <vt:lpstr>預金帳 (3)</vt:lpstr>
      <vt:lpstr>経費帳</vt:lpstr>
      <vt:lpstr>経費帳 (2)</vt:lpstr>
      <vt:lpstr>経費帳 (3)</vt:lpstr>
      <vt:lpstr>決算整理</vt:lpstr>
      <vt:lpstr>決算書</vt:lpstr>
      <vt:lpstr>預金帳サンプル</vt:lpstr>
      <vt:lpstr>経費帳サンプル</vt:lpstr>
      <vt:lpstr>決算整理 サンプル</vt:lpstr>
      <vt:lpstr>決算書サンプル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</dc:creator>
  <cp:lastModifiedBy>税理士事務所 佐治</cp:lastModifiedBy>
  <dcterms:created xsi:type="dcterms:W3CDTF">2022-12-09T05:04:28Z</dcterms:created>
  <dcterms:modified xsi:type="dcterms:W3CDTF">2024-01-20T09:14:07Z</dcterms:modified>
</cp:coreProperties>
</file>